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2022\新ルールのツール\"/>
    </mc:Choice>
  </mc:AlternateContent>
  <xr:revisionPtr revIDLastSave="0" documentId="13_ncr:1_{A09666CE-B463-44EC-8AFF-B59EDDA78CB0}" xr6:coauthVersionLast="47" xr6:coauthVersionMax="47" xr10:uidLastSave="{00000000-0000-0000-0000-000000000000}"/>
  <bookViews>
    <workbookView xWindow="-120" yWindow="-120" windowWidth="20730" windowHeight="11160" xr2:uid="{D6004764-9142-4FD0-938D-A8042A1223F6}"/>
  </bookViews>
  <sheets>
    <sheet name="記入用紙" sheetId="1" r:id="rId1"/>
    <sheet name="Sample（計算結果入力の場合）" sheetId="3" r:id="rId2"/>
    <sheet name="Sample（個別入力の場合）" sheetId="5" r:id="rId3"/>
    <sheet name="Sample（整数入力の場合)" sheetId="4" r:id="rId4"/>
  </sheets>
  <definedNames>
    <definedName name="_xlnm.Print_Area" localSheetId="1">'Sample（計算結果入力の場合）'!$A$1:$G$27</definedName>
    <definedName name="_xlnm.Print_Area" localSheetId="2">'Sample（個別入力の場合）'!$A$1:$G$27</definedName>
    <definedName name="_xlnm.Print_Area" localSheetId="3">'Sample（整数入力の場合)'!$A$1:$G$27</definedName>
    <definedName name="_xlnm.Print_Area" localSheetId="0">記入用紙!$A$1:$G$27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D17" i="5"/>
  <c r="D19" i="5" s="1"/>
  <c r="D21" i="5" s="1"/>
  <c r="B17" i="5"/>
  <c r="B19" i="5" s="1"/>
  <c r="B21" i="5" s="1"/>
  <c r="B22" i="5" s="1"/>
  <c r="D21" i="4"/>
  <c r="D21" i="3"/>
  <c r="B22" i="3" s="1"/>
  <c r="F21" i="4"/>
  <c r="B21" i="4"/>
  <c r="D17" i="4"/>
  <c r="B17" i="4"/>
  <c r="F21" i="3"/>
  <c r="B21" i="3"/>
  <c r="D19" i="3"/>
  <c r="B19" i="3"/>
  <c r="D17" i="3"/>
  <c r="B17" i="3"/>
  <c r="B22" i="4" l="1"/>
</calcChain>
</file>

<file path=xl/sharedStrings.xml><?xml version="1.0" encoding="utf-8"?>
<sst xmlns="http://schemas.openxmlformats.org/spreadsheetml/2006/main" count="183" uniqueCount="56">
  <si>
    <t>SYNCHRONISATION CONTROLLER FORM</t>
    <phoneticPr fontId="1"/>
  </si>
  <si>
    <t>大会名</t>
    <rPh sb="0" eb="3">
      <t>タイカイメイ</t>
    </rPh>
    <phoneticPr fontId="1"/>
  </si>
  <si>
    <t>Event</t>
    <phoneticPr fontId="1"/>
  </si>
  <si>
    <t>□ DUET Tech</t>
    <phoneticPr fontId="1"/>
  </si>
  <si>
    <t>□ DUET Free</t>
    <phoneticPr fontId="1"/>
  </si>
  <si>
    <t>□ Acrobatic</t>
    <phoneticPr fontId="1"/>
  </si>
  <si>
    <t>□ Combo</t>
    <phoneticPr fontId="1"/>
  </si>
  <si>
    <t>□ TEAM Tech</t>
    <phoneticPr fontId="1"/>
  </si>
  <si>
    <t>□TEAM Free</t>
    <phoneticPr fontId="1"/>
  </si>
  <si>
    <t>□ Mixed DUET Tech</t>
    <phoneticPr fontId="1"/>
  </si>
  <si>
    <t>□ Mixed DUET Free</t>
    <phoneticPr fontId="1"/>
  </si>
  <si>
    <t>Controller Name</t>
    <phoneticPr fontId="1"/>
  </si>
  <si>
    <t>Small</t>
    <phoneticPr fontId="1"/>
  </si>
  <si>
    <t>Obvious</t>
    <phoneticPr fontId="1"/>
  </si>
  <si>
    <t>Major</t>
    <phoneticPr fontId="1"/>
  </si>
  <si>
    <t>Start No.</t>
    <phoneticPr fontId="1"/>
  </si>
  <si>
    <t>年齢区分</t>
    <rPh sb="0" eb="2">
      <t>ネンレイ</t>
    </rPh>
    <rPh sb="2" eb="4">
      <t>クブン</t>
    </rPh>
    <phoneticPr fontId="1"/>
  </si>
  <si>
    <t>結果</t>
    <rPh sb="0" eb="2">
      <t>ケッカ</t>
    </rPh>
    <phoneticPr fontId="1"/>
  </si>
  <si>
    <t>SY-TC1</t>
    <phoneticPr fontId="1"/>
  </si>
  <si>
    <t>SY-TC2</t>
  </si>
  <si>
    <t>SY-TC3</t>
  </si>
  <si>
    <t>　</t>
    <phoneticPr fontId="1"/>
  </si>
  <si>
    <t>全国ジュニアオリンピックカップ</t>
    <rPh sb="0" eb="2">
      <t>ゼンコク</t>
    </rPh>
    <phoneticPr fontId="1"/>
  </si>
  <si>
    <t>13～15歳</t>
    <phoneticPr fontId="1"/>
  </si>
  <si>
    <r>
      <rPr>
        <sz val="14"/>
        <color theme="1"/>
        <rFont val="メイリオ"/>
        <family val="3"/>
        <charset val="128"/>
      </rPr>
      <t>■</t>
    </r>
    <r>
      <rPr>
        <sz val="11"/>
        <color theme="1"/>
        <rFont val="メイリオ"/>
        <family val="3"/>
        <charset val="128"/>
      </rPr>
      <t xml:space="preserve"> DUET Free</t>
    </r>
    <phoneticPr fontId="1"/>
  </si>
  <si>
    <t>田中　あいこ</t>
    <rPh sb="0" eb="2">
      <t>タナカ</t>
    </rPh>
    <phoneticPr fontId="1"/>
  </si>
  <si>
    <t>佐藤　かなこ</t>
    <rPh sb="0" eb="2">
      <t>サトウ</t>
    </rPh>
    <phoneticPr fontId="1"/>
  </si>
  <si>
    <t>鈴木　さとこ</t>
    <rPh sb="0" eb="2">
      <t>スズキ</t>
    </rPh>
    <phoneticPr fontId="1"/>
  </si>
  <si>
    <t>合計</t>
    <rPh sb="0" eb="2">
      <t>ゴウケイ</t>
    </rPh>
    <phoneticPr fontId="1"/>
  </si>
  <si>
    <r>
      <rPr>
        <sz val="9"/>
        <color theme="1"/>
        <rFont val="メイリオ"/>
        <family val="3"/>
        <charset val="128"/>
      </rPr>
      <t>SY-error</t>
    </r>
    <r>
      <rPr>
        <sz val="11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入力値
(平均/整数)</t>
    </r>
    <rPh sb="9" eb="12">
      <t>ニュウリョクチ</t>
    </rPh>
    <rPh sb="17" eb="19">
      <t>セイスウ</t>
    </rPh>
    <phoneticPr fontId="1"/>
  </si>
  <si>
    <t>Major（整数）</t>
    <rPh sb="6" eb="8">
      <t>セイスウ</t>
    </rPh>
    <phoneticPr fontId="1"/>
  </si>
  <si>
    <t>SY-error</t>
    <phoneticPr fontId="1"/>
  </si>
  <si>
    <t>Small　×0.1（少数第2位）</t>
    <rPh sb="11" eb="13">
      <t>ショウスウ</t>
    </rPh>
    <rPh sb="13" eb="14">
      <t>ダイ</t>
    </rPh>
    <rPh sb="15" eb="16">
      <t>イ</t>
    </rPh>
    <phoneticPr fontId="1"/>
  </si>
  <si>
    <t>Obvious　×0.5（少数第2位）</t>
    <phoneticPr fontId="1"/>
  </si>
  <si>
    <t>合計
（少数
第１位）</t>
    <rPh sb="0" eb="2">
      <t>ゴウケイ</t>
    </rPh>
    <rPh sb="4" eb="6">
      <t>ショウスウ</t>
    </rPh>
    <rPh sb="7" eb="8">
      <t>ダイ</t>
    </rPh>
    <rPh sb="9" eb="10">
      <t>イ</t>
    </rPh>
    <phoneticPr fontId="1"/>
  </si>
  <si>
    <t>Major　×３（少数第1位）</t>
    <phoneticPr fontId="1"/>
  </si>
  <si>
    <t>■表記</t>
  </si>
  <si>
    <t>Small Errors　小数点第２位まで</t>
  </si>
  <si>
    <t>Obvious Errors　小数点第２位まで</t>
  </si>
  <si>
    <t>Major Errors　小数点第１位まで</t>
  </si>
  <si>
    <t>TOTAL　小数点第１位まで</t>
  </si>
  <si>
    <t>■計算</t>
  </si>
  <si>
    <t>Average︓ ⼩数以下は流したまま</t>
  </si>
  <si>
    <t>Deduction︓⼩数第3位を四捨五⼊して⼩数第2位まで</t>
  </si>
  <si>
    <t>Total︓⼩数第２位を四捨五⼊して ⼩数第1位</t>
  </si>
  <si>
    <t>Major（レビュー結果：整数）</t>
    <rPh sb="10" eb="12">
      <t>ケッカ</t>
    </rPh>
    <rPh sb="13" eb="15">
      <t>セイスウ</t>
    </rPh>
    <phoneticPr fontId="1"/>
  </si>
  <si>
    <r>
      <t xml:space="preserve">Start No.
</t>
    </r>
    <r>
      <rPr>
        <sz val="36"/>
        <color theme="1"/>
        <rFont val="メイリオ"/>
        <family val="3"/>
        <charset val="128"/>
      </rPr>
      <t>　</t>
    </r>
    <r>
      <rPr>
        <sz val="72"/>
        <color theme="1"/>
        <rFont val="メイリオ"/>
        <family val="3"/>
        <charset val="128"/>
      </rPr>
      <t>５</t>
    </r>
    <phoneticPr fontId="1"/>
  </si>
  <si>
    <t>手計算</t>
    <rPh sb="0" eb="3">
      <t>テケイサン</t>
    </rPh>
    <phoneticPr fontId="1"/>
  </si>
  <si>
    <r>
      <rPr>
        <sz val="9"/>
        <color theme="1"/>
        <rFont val="メイリオ"/>
        <family val="3"/>
        <charset val="128"/>
      </rPr>
      <t>SY-error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入力値</t>
    </r>
    <r>
      <rPr>
        <sz val="8"/>
        <color theme="1"/>
        <rFont val="メイリオ"/>
        <family val="3"/>
        <charset val="128"/>
      </rPr>
      <t xml:space="preserve">
(平均/整数)</t>
    </r>
    <rPh sb="9" eb="12">
      <t>ニュウリョクチ</t>
    </rPh>
    <rPh sb="17" eb="19">
      <t>セイスウ</t>
    </rPh>
    <phoneticPr fontId="1"/>
  </si>
  <si>
    <t>Small（÷３、⼩数以下は流し）</t>
    <phoneticPr fontId="1"/>
  </si>
  <si>
    <t>Obvious（÷３、⼩数以下は流し）</t>
    <phoneticPr fontId="1"/>
  </si>
  <si>
    <r>
      <t>28.</t>
    </r>
    <r>
      <rPr>
        <strike/>
        <sz val="28"/>
        <color rgb="FFFF0000"/>
        <rFont val="HGMaruGothicMPRO"/>
        <family val="3"/>
        <charset val="128"/>
      </rPr>
      <t>33</t>
    </r>
    <phoneticPr fontId="1"/>
  </si>
  <si>
    <r>
      <rPr>
        <sz val="28"/>
        <color rgb="FFFF0000"/>
        <rFont val="HGMaruGothicMPRO"/>
        <family val="3"/>
        <charset val="128"/>
      </rPr>
      <t>４　</t>
    </r>
    <r>
      <rPr>
        <strike/>
        <sz val="28"/>
        <color rgb="FFFF0000"/>
        <rFont val="HGMaruGothicMPRO"/>
        <family val="3"/>
        <charset val="128"/>
      </rPr>
      <t>3.67</t>
    </r>
    <phoneticPr fontId="1"/>
  </si>
  <si>
    <r>
      <t>Small（⼩数以下</t>
    </r>
    <r>
      <rPr>
        <sz val="11"/>
        <color rgb="FFFF0000"/>
        <rFont val="メイリオ"/>
        <family val="3"/>
        <charset val="128"/>
      </rPr>
      <t>四捨五入</t>
    </r>
    <r>
      <rPr>
        <sz val="11"/>
        <color theme="1"/>
        <rFont val="メイリオ"/>
        <family val="3"/>
        <charset val="128"/>
      </rPr>
      <t>）</t>
    </r>
    <rPh sb="10" eb="14">
      <t>シシャゴニュウ</t>
    </rPh>
    <phoneticPr fontId="1"/>
  </si>
  <si>
    <r>
      <t>Obvious（⼩数以下</t>
    </r>
    <r>
      <rPr>
        <sz val="11"/>
        <color rgb="FFFF0000"/>
        <rFont val="メイリオ"/>
        <family val="3"/>
        <charset val="128"/>
      </rPr>
      <t>四捨五入</t>
    </r>
    <r>
      <rPr>
        <sz val="11"/>
        <color theme="1"/>
        <rFont val="メイリオ"/>
        <family val="3"/>
        <charset val="128"/>
      </rPr>
      <t>）</t>
    </r>
    <phoneticPr fontId="1"/>
  </si>
  <si>
    <r>
      <t>１　</t>
    </r>
    <r>
      <rPr>
        <i/>
        <strike/>
        <sz val="28"/>
        <color rgb="FFFF0000"/>
        <rFont val="HGMaruGothicMPRO"/>
        <family val="3"/>
        <charset val="128"/>
      </rPr>
      <t>0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</si>
</sst>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i/>
      <sz val="28"/>
      <color theme="1"/>
      <name val="HGMaruGothicMPRO"/>
      <family val="2"/>
      <charset val="128"/>
    </font>
    <font>
      <sz val="36"/>
      <color theme="1"/>
      <name val="メイリオ"/>
      <family val="3"/>
      <charset val="128"/>
    </font>
    <font>
      <sz val="72"/>
      <color theme="1"/>
      <name val="メイリオ"/>
      <family val="3"/>
      <charset val="128"/>
    </font>
    <font>
      <sz val="14"/>
      <color theme="1"/>
      <name val="HGMaruGothicMPRO"/>
      <family val="2"/>
      <charset val="128"/>
    </font>
    <font>
      <sz val="10"/>
      <color theme="1"/>
      <name val="メイリオ"/>
      <family val="3"/>
      <charset val="128"/>
    </font>
    <font>
      <sz val="28"/>
      <color rgb="FFFF0000"/>
      <name val="HGMaruGothicMPRO"/>
      <family val="2"/>
      <charset val="128"/>
    </font>
    <font>
      <strike/>
      <sz val="28"/>
      <color rgb="FFFF0000"/>
      <name val="HGMaruGothicMPRO"/>
      <family val="3"/>
      <charset val="128"/>
    </font>
    <font>
      <sz val="28"/>
      <color rgb="FFFF0000"/>
      <name val="HGMaruGothicMPRO"/>
      <family val="3"/>
      <charset val="128"/>
    </font>
    <font>
      <i/>
      <sz val="28"/>
      <color rgb="FFFF0000"/>
      <name val="HGMaruGothicMPRO"/>
      <family val="3"/>
      <charset val="128"/>
    </font>
    <font>
      <i/>
      <sz val="28"/>
      <color rgb="FFFF0000"/>
      <name val="HGMaruGothicMPRO"/>
      <family val="2"/>
      <charset val="128"/>
    </font>
    <font>
      <sz val="11"/>
      <color rgb="FFFF0000"/>
      <name val="メイリオ"/>
      <family val="3"/>
      <charset val="128"/>
    </font>
    <font>
      <i/>
      <sz val="28"/>
      <name val="HGMaruGothicMPRO"/>
      <family val="2"/>
      <charset val="128"/>
    </font>
    <font>
      <i/>
      <strike/>
      <sz val="28"/>
      <color rgb="FFFF0000"/>
      <name val="HGMaruGothicM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183" fontId="7" fillId="3" borderId="40" xfId="0" applyNumberFormat="1" applyFont="1" applyFill="1" applyBorder="1" applyAlignment="1">
      <alignment horizontal="center" vertical="center"/>
    </xf>
    <xf numFmtId="183" fontId="7" fillId="3" borderId="41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2" fontId="16" fillId="0" borderId="40" xfId="0" applyNumberFormat="1" applyFont="1" applyBorder="1" applyAlignment="1">
      <alignment horizontal="center" vertical="center"/>
    </xf>
    <xf numFmtId="183" fontId="16" fillId="0" borderId="40" xfId="0" applyNumberFormat="1" applyFont="1" applyBorder="1" applyAlignment="1">
      <alignment horizontal="center" vertical="center"/>
    </xf>
    <xf numFmtId="183" fontId="16" fillId="0" borderId="4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2" fontId="7" fillId="3" borderId="40" xfId="0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49BD-520F-4851-9E64-FB884ABB287D}">
  <sheetPr>
    <pageSetUpPr fitToPage="1"/>
  </sheetPr>
  <dimension ref="A1:G27"/>
  <sheetViews>
    <sheetView showGridLines="0" tabSelected="1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28" t="s">
        <v>0</v>
      </c>
      <c r="B1" s="28"/>
      <c r="C1" s="28"/>
      <c r="D1" s="28"/>
      <c r="E1" s="28"/>
      <c r="F1" s="28"/>
      <c r="G1" s="28"/>
    </row>
    <row r="3" spans="1:7" ht="24.75" customHeight="1" x14ac:dyDescent="0.4">
      <c r="A3" s="14" t="s">
        <v>1</v>
      </c>
      <c r="B3" s="14"/>
      <c r="C3" s="15" t="s">
        <v>21</v>
      </c>
      <c r="D3" s="19"/>
      <c r="E3" s="19"/>
      <c r="F3" s="19"/>
      <c r="G3" s="16"/>
    </row>
    <row r="4" spans="1:7" ht="24.75" customHeight="1" x14ac:dyDescent="0.4">
      <c r="A4" s="15" t="s">
        <v>16</v>
      </c>
      <c r="B4" s="16"/>
      <c r="C4" s="15"/>
      <c r="D4" s="19"/>
      <c r="E4" s="19"/>
      <c r="F4" s="19"/>
      <c r="G4" s="16"/>
    </row>
    <row r="5" spans="1:7" ht="24.75" customHeight="1" x14ac:dyDescent="0.4">
      <c r="A5" s="14" t="s">
        <v>2</v>
      </c>
      <c r="B5" s="14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14"/>
      <c r="B6" s="14"/>
      <c r="C6" s="6" t="s">
        <v>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17" t="s">
        <v>11</v>
      </c>
      <c r="C8" s="17"/>
      <c r="D8" s="17"/>
      <c r="F8" s="20" t="s">
        <v>15</v>
      </c>
      <c r="G8" s="21"/>
    </row>
    <row r="9" spans="1:7" ht="30" customHeight="1" thickTop="1" x14ac:dyDescent="0.4">
      <c r="A9" s="11">
        <v>1</v>
      </c>
      <c r="B9" s="18"/>
      <c r="C9" s="18"/>
      <c r="D9" s="18"/>
      <c r="F9" s="22"/>
      <c r="G9" s="23"/>
    </row>
    <row r="10" spans="1:7" ht="30" customHeight="1" x14ac:dyDescent="0.4">
      <c r="A10" s="2">
        <v>2</v>
      </c>
      <c r="B10" s="14"/>
      <c r="C10" s="14"/>
      <c r="D10" s="14"/>
      <c r="F10" s="22"/>
      <c r="G10" s="23"/>
    </row>
    <row r="11" spans="1:7" ht="30" customHeight="1" thickBot="1" x14ac:dyDescent="0.45">
      <c r="A11" s="2">
        <v>3</v>
      </c>
      <c r="B11" s="14"/>
      <c r="C11" s="14"/>
      <c r="D11" s="14"/>
      <c r="F11" s="24"/>
      <c r="G11" s="25"/>
    </row>
    <row r="13" spans="1:7" x14ac:dyDescent="0.4">
      <c r="A13" s="2"/>
      <c r="B13" s="14" t="s">
        <v>12</v>
      </c>
      <c r="C13" s="14"/>
      <c r="D13" s="14" t="s">
        <v>13</v>
      </c>
      <c r="E13" s="14"/>
      <c r="F13" s="14" t="s">
        <v>14</v>
      </c>
      <c r="G13" s="14"/>
    </row>
    <row r="14" spans="1:7" ht="84.75" customHeight="1" x14ac:dyDescent="0.4">
      <c r="A14" s="2" t="s">
        <v>18</v>
      </c>
      <c r="B14" s="14"/>
      <c r="C14" s="14"/>
      <c r="D14" s="14"/>
      <c r="E14" s="14"/>
      <c r="F14" s="14"/>
      <c r="G14" s="14"/>
    </row>
    <row r="15" spans="1:7" ht="84.75" customHeight="1" x14ac:dyDescent="0.4">
      <c r="A15" s="2" t="s">
        <v>19</v>
      </c>
      <c r="B15" s="14"/>
      <c r="C15" s="14"/>
      <c r="D15" s="14"/>
      <c r="E15" s="14"/>
      <c r="F15" s="14"/>
      <c r="G15" s="14"/>
    </row>
    <row r="16" spans="1:7" ht="84.75" customHeight="1" thickBot="1" x14ac:dyDescent="0.45">
      <c r="A16" s="13" t="s">
        <v>20</v>
      </c>
      <c r="B16" s="17"/>
      <c r="C16" s="17"/>
      <c r="D16" s="17"/>
      <c r="E16" s="17"/>
      <c r="F16" s="17"/>
      <c r="G16" s="17"/>
    </row>
    <row r="17" spans="1:7" ht="57" customHeight="1" thickTop="1" thickBot="1" x14ac:dyDescent="0.45">
      <c r="A17" s="11" t="s">
        <v>28</v>
      </c>
      <c r="B17" s="37"/>
      <c r="C17" s="37"/>
      <c r="D17" s="37"/>
      <c r="E17" s="37"/>
      <c r="F17" s="38"/>
      <c r="G17" s="38"/>
    </row>
    <row r="18" spans="1:7" x14ac:dyDescent="0.4">
      <c r="A18" s="9" t="s">
        <v>17</v>
      </c>
      <c r="B18" s="39" t="s">
        <v>49</v>
      </c>
      <c r="C18" s="39"/>
      <c r="D18" s="39" t="s">
        <v>50</v>
      </c>
      <c r="E18" s="39"/>
      <c r="F18" s="18" t="s">
        <v>30</v>
      </c>
      <c r="G18" s="36"/>
    </row>
    <row r="19" spans="1:7" ht="60" customHeight="1" thickBot="1" x14ac:dyDescent="0.45">
      <c r="A19" s="10" t="s">
        <v>29</v>
      </c>
      <c r="B19" s="26"/>
      <c r="C19" s="26"/>
      <c r="D19" s="26"/>
      <c r="E19" s="26"/>
      <c r="F19" s="26"/>
      <c r="G19" s="27"/>
    </row>
    <row r="20" spans="1:7" x14ac:dyDescent="0.4">
      <c r="A20" s="9" t="s">
        <v>17</v>
      </c>
      <c r="B20" s="39" t="s">
        <v>32</v>
      </c>
      <c r="C20" s="39"/>
      <c r="D20" s="39" t="s">
        <v>33</v>
      </c>
      <c r="E20" s="39"/>
      <c r="F20" s="18" t="s">
        <v>35</v>
      </c>
      <c r="G20" s="36"/>
    </row>
    <row r="21" spans="1:7" ht="60" customHeight="1" thickBot="1" x14ac:dyDescent="0.45">
      <c r="A21" s="40" t="s">
        <v>31</v>
      </c>
      <c r="B21" s="26"/>
      <c r="C21" s="26"/>
      <c r="D21" s="26"/>
      <c r="E21" s="26"/>
      <c r="F21" s="26"/>
      <c r="G21" s="27"/>
    </row>
    <row r="22" spans="1:7" ht="60" customHeight="1" thickBot="1" x14ac:dyDescent="0.45">
      <c r="A22" s="40" t="s">
        <v>34</v>
      </c>
      <c r="B22" s="41"/>
      <c r="C22" s="42"/>
      <c r="D22" s="42"/>
      <c r="E22" s="42"/>
      <c r="F22" s="42"/>
      <c r="G22" s="43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1:C21"/>
    <mergeCell ref="D21:E21"/>
    <mergeCell ref="F21:G21"/>
    <mergeCell ref="B22:G22"/>
    <mergeCell ref="A1:G1"/>
    <mergeCell ref="B20:C20"/>
    <mergeCell ref="D20:E20"/>
    <mergeCell ref="F20:G20"/>
    <mergeCell ref="B15:C15"/>
    <mergeCell ref="D15:E15"/>
    <mergeCell ref="F15:G15"/>
    <mergeCell ref="B14:C14"/>
    <mergeCell ref="D14:E14"/>
    <mergeCell ref="F14:G14"/>
    <mergeCell ref="B11:D11"/>
    <mergeCell ref="A5:B6"/>
    <mergeCell ref="C3:G3"/>
    <mergeCell ref="B13:C13"/>
    <mergeCell ref="D13:E13"/>
    <mergeCell ref="F13:G13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A3:B3"/>
    <mergeCell ref="A4:B4"/>
    <mergeCell ref="B8:D8"/>
    <mergeCell ref="B9:D9"/>
    <mergeCell ref="B10:D10"/>
    <mergeCell ref="C4:G4"/>
    <mergeCell ref="F8:G1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1EB1-6A15-485B-BA86-39E501DE9DA2}">
  <sheetPr>
    <pageSetUpPr fitToPage="1"/>
  </sheetPr>
  <dimension ref="A1:G27"/>
  <sheetViews>
    <sheetView showGridLines="0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28" t="s">
        <v>0</v>
      </c>
      <c r="B1" s="28"/>
      <c r="C1" s="28"/>
      <c r="D1" s="28"/>
      <c r="E1" s="28"/>
      <c r="F1" s="28"/>
      <c r="G1" s="28"/>
    </row>
    <row r="3" spans="1:7" ht="24.75" customHeight="1" x14ac:dyDescent="0.4">
      <c r="A3" s="14" t="s">
        <v>1</v>
      </c>
      <c r="B3" s="14"/>
      <c r="C3" s="15" t="s">
        <v>22</v>
      </c>
      <c r="D3" s="19"/>
      <c r="E3" s="19"/>
      <c r="F3" s="19"/>
      <c r="G3" s="16"/>
    </row>
    <row r="4" spans="1:7" ht="24.75" customHeight="1" x14ac:dyDescent="0.4">
      <c r="A4" s="15" t="s">
        <v>16</v>
      </c>
      <c r="B4" s="16"/>
      <c r="C4" s="15" t="s">
        <v>23</v>
      </c>
      <c r="D4" s="19"/>
      <c r="E4" s="19"/>
      <c r="F4" s="19"/>
      <c r="G4" s="16"/>
    </row>
    <row r="5" spans="1:7" ht="24.75" customHeight="1" x14ac:dyDescent="0.4">
      <c r="A5" s="14" t="s">
        <v>2</v>
      </c>
      <c r="B5" s="14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14"/>
      <c r="B6" s="14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17" t="s">
        <v>11</v>
      </c>
      <c r="C8" s="17"/>
      <c r="D8" s="17"/>
      <c r="F8" s="44" t="s">
        <v>46</v>
      </c>
      <c r="G8" s="21"/>
    </row>
    <row r="9" spans="1:7" ht="30" customHeight="1" thickTop="1" x14ac:dyDescent="0.4">
      <c r="A9" s="11">
        <v>1</v>
      </c>
      <c r="B9" s="18" t="s">
        <v>25</v>
      </c>
      <c r="C9" s="18"/>
      <c r="D9" s="18"/>
      <c r="F9" s="22"/>
      <c r="G9" s="23"/>
    </row>
    <row r="10" spans="1:7" ht="30" customHeight="1" x14ac:dyDescent="0.4">
      <c r="A10" s="2">
        <v>2</v>
      </c>
      <c r="B10" s="14" t="s">
        <v>26</v>
      </c>
      <c r="C10" s="14"/>
      <c r="D10" s="14"/>
      <c r="F10" s="22"/>
      <c r="G10" s="23"/>
    </row>
    <row r="11" spans="1:7" ht="30" customHeight="1" thickBot="1" x14ac:dyDescent="0.45">
      <c r="A11" s="2">
        <v>3</v>
      </c>
      <c r="B11" s="14" t="s">
        <v>27</v>
      </c>
      <c r="C11" s="14"/>
      <c r="D11" s="14"/>
      <c r="F11" s="24"/>
      <c r="G11" s="25"/>
    </row>
    <row r="13" spans="1:7" x14ac:dyDescent="0.4">
      <c r="A13" s="2"/>
      <c r="B13" s="14" t="s">
        <v>12</v>
      </c>
      <c r="C13" s="14"/>
      <c r="D13" s="14" t="s">
        <v>13</v>
      </c>
      <c r="E13" s="14"/>
      <c r="F13" s="14" t="s">
        <v>14</v>
      </c>
      <c r="G13" s="14"/>
    </row>
    <row r="14" spans="1:7" ht="84.75" customHeight="1" x14ac:dyDescent="0.4">
      <c r="A14" s="2" t="s">
        <v>18</v>
      </c>
      <c r="B14" s="34">
        <v>26</v>
      </c>
      <c r="C14" s="34"/>
      <c r="D14" s="34">
        <v>4</v>
      </c>
      <c r="E14" s="34"/>
      <c r="F14" s="34">
        <v>0</v>
      </c>
      <c r="G14" s="34"/>
    </row>
    <row r="15" spans="1:7" ht="84.75" customHeight="1" x14ac:dyDescent="0.4">
      <c r="A15" s="2" t="s">
        <v>19</v>
      </c>
      <c r="B15" s="34">
        <v>28</v>
      </c>
      <c r="C15" s="34"/>
      <c r="D15" s="34">
        <v>4</v>
      </c>
      <c r="E15" s="34"/>
      <c r="F15" s="34">
        <v>1</v>
      </c>
      <c r="G15" s="34"/>
    </row>
    <row r="16" spans="1:7" ht="84.75" customHeight="1" thickBot="1" x14ac:dyDescent="0.45">
      <c r="A16" s="13" t="s">
        <v>20</v>
      </c>
      <c r="B16" s="45">
        <v>31</v>
      </c>
      <c r="C16" s="45"/>
      <c r="D16" s="45">
        <v>3</v>
      </c>
      <c r="E16" s="45"/>
      <c r="F16" s="45">
        <v>1</v>
      </c>
      <c r="G16" s="45"/>
    </row>
    <row r="17" spans="1:7" ht="57" customHeight="1" thickTop="1" thickBot="1" x14ac:dyDescent="0.45">
      <c r="A17" s="35" t="s">
        <v>28</v>
      </c>
      <c r="B17" s="33">
        <f>SUM(B14:C16)</f>
        <v>85</v>
      </c>
      <c r="C17" s="33"/>
      <c r="D17" s="33">
        <f>SUM(D14:E16)</f>
        <v>11</v>
      </c>
      <c r="E17" s="33"/>
      <c r="F17" s="46"/>
      <c r="G17" s="46"/>
    </row>
    <row r="18" spans="1:7" x14ac:dyDescent="0.4">
      <c r="A18" s="9" t="s">
        <v>17</v>
      </c>
      <c r="B18" s="39" t="s">
        <v>49</v>
      </c>
      <c r="C18" s="39"/>
      <c r="D18" s="39" t="s">
        <v>50</v>
      </c>
      <c r="E18" s="39"/>
      <c r="F18" s="29" t="s">
        <v>45</v>
      </c>
      <c r="G18" s="30"/>
    </row>
    <row r="19" spans="1:7" ht="60" customHeight="1" thickBot="1" x14ac:dyDescent="0.45">
      <c r="A19" s="10" t="s">
        <v>29</v>
      </c>
      <c r="B19" s="61">
        <f>B17/3</f>
        <v>28.333333333333332</v>
      </c>
      <c r="C19" s="61"/>
      <c r="D19" s="61">
        <f>D17/3</f>
        <v>3.6666666666666665</v>
      </c>
      <c r="E19" s="61"/>
      <c r="F19" s="31">
        <v>1</v>
      </c>
      <c r="G19" s="32"/>
    </row>
    <row r="20" spans="1:7" ht="19.5" thickBot="1" x14ac:dyDescent="0.45">
      <c r="A20" s="47" t="s">
        <v>47</v>
      </c>
      <c r="B20" s="48" t="s">
        <v>32</v>
      </c>
      <c r="C20" s="48"/>
      <c r="D20" s="48" t="s">
        <v>33</v>
      </c>
      <c r="E20" s="48"/>
      <c r="F20" s="49" t="s">
        <v>35</v>
      </c>
      <c r="G20" s="50"/>
    </row>
    <row r="21" spans="1:7" ht="60" customHeight="1" thickBot="1" x14ac:dyDescent="0.45">
      <c r="A21" s="52" t="s">
        <v>31</v>
      </c>
      <c r="B21" s="67">
        <f>ROUND(B19*0.1,2)</f>
        <v>2.83</v>
      </c>
      <c r="C21" s="67"/>
      <c r="D21" s="67">
        <f>ROUND(D19*0.5,2)</f>
        <v>1.83</v>
      </c>
      <c r="E21" s="67"/>
      <c r="F21" s="68">
        <f>F19*3</f>
        <v>3</v>
      </c>
      <c r="G21" s="69"/>
    </row>
    <row r="22" spans="1:7" ht="60" customHeight="1" thickBot="1" x14ac:dyDescent="0.45">
      <c r="A22" s="51" t="s">
        <v>34</v>
      </c>
      <c r="B22" s="76">
        <f>ROUND(SUM(B21:G21),1)</f>
        <v>7.7</v>
      </c>
      <c r="C22" s="77"/>
      <c r="D22" s="77"/>
      <c r="E22" s="77"/>
      <c r="F22" s="77"/>
      <c r="G22" s="78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8:D8"/>
    <mergeCell ref="F8:G11"/>
    <mergeCell ref="B9:D9"/>
    <mergeCell ref="B10:D10"/>
    <mergeCell ref="B11:D11"/>
    <mergeCell ref="B13:C13"/>
    <mergeCell ref="D13:E13"/>
    <mergeCell ref="F13:G13"/>
    <mergeCell ref="A1:G1"/>
    <mergeCell ref="A3:B3"/>
    <mergeCell ref="C3:G3"/>
    <mergeCell ref="A4:B4"/>
    <mergeCell ref="C4:G4"/>
    <mergeCell ref="A5:B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A135-FA26-4498-A34C-C04DB36C3695}">
  <sheetPr>
    <pageSetUpPr fitToPage="1"/>
  </sheetPr>
  <dimension ref="A1:G27"/>
  <sheetViews>
    <sheetView showGridLines="0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28" t="s">
        <v>0</v>
      </c>
      <c r="B1" s="28"/>
      <c r="C1" s="28"/>
      <c r="D1" s="28"/>
      <c r="E1" s="28"/>
      <c r="F1" s="28"/>
      <c r="G1" s="28"/>
    </row>
    <row r="3" spans="1:7" ht="24.75" customHeight="1" x14ac:dyDescent="0.4">
      <c r="A3" s="14" t="s">
        <v>1</v>
      </c>
      <c r="B3" s="14"/>
      <c r="C3" s="15" t="s">
        <v>22</v>
      </c>
      <c r="D3" s="19"/>
      <c r="E3" s="19"/>
      <c r="F3" s="19"/>
      <c r="G3" s="16"/>
    </row>
    <row r="4" spans="1:7" ht="24.75" customHeight="1" x14ac:dyDescent="0.4">
      <c r="A4" s="15" t="s">
        <v>16</v>
      </c>
      <c r="B4" s="16"/>
      <c r="C4" s="15" t="s">
        <v>23</v>
      </c>
      <c r="D4" s="19"/>
      <c r="E4" s="19"/>
      <c r="F4" s="19"/>
      <c r="G4" s="16"/>
    </row>
    <row r="5" spans="1:7" ht="24.75" customHeight="1" x14ac:dyDescent="0.4">
      <c r="A5" s="14" t="s">
        <v>2</v>
      </c>
      <c r="B5" s="14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14"/>
      <c r="B6" s="14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17" t="s">
        <v>11</v>
      </c>
      <c r="C8" s="17"/>
      <c r="D8" s="17"/>
      <c r="F8" s="44" t="s">
        <v>46</v>
      </c>
      <c r="G8" s="21"/>
    </row>
    <row r="9" spans="1:7" ht="30" customHeight="1" thickTop="1" x14ac:dyDescent="0.4">
      <c r="A9" s="11">
        <v>1</v>
      </c>
      <c r="B9" s="18" t="s">
        <v>25</v>
      </c>
      <c r="C9" s="18"/>
      <c r="D9" s="18"/>
      <c r="F9" s="22"/>
      <c r="G9" s="23"/>
    </row>
    <row r="10" spans="1:7" ht="30" customHeight="1" x14ac:dyDescent="0.4">
      <c r="A10" s="2">
        <v>2</v>
      </c>
      <c r="B10" s="14" t="s">
        <v>26</v>
      </c>
      <c r="C10" s="14"/>
      <c r="D10" s="14"/>
      <c r="F10" s="22"/>
      <c r="G10" s="23"/>
    </row>
    <row r="11" spans="1:7" ht="30" customHeight="1" thickBot="1" x14ac:dyDescent="0.45">
      <c r="A11" s="2">
        <v>3</v>
      </c>
      <c r="B11" s="14" t="s">
        <v>27</v>
      </c>
      <c r="C11" s="14"/>
      <c r="D11" s="14"/>
      <c r="F11" s="24"/>
      <c r="G11" s="25"/>
    </row>
    <row r="13" spans="1:7" x14ac:dyDescent="0.4">
      <c r="A13" s="2"/>
      <c r="B13" s="14" t="s">
        <v>12</v>
      </c>
      <c r="C13" s="14"/>
      <c r="D13" s="14" t="s">
        <v>13</v>
      </c>
      <c r="E13" s="14"/>
      <c r="F13" s="14" t="s">
        <v>14</v>
      </c>
      <c r="G13" s="14"/>
    </row>
    <row r="14" spans="1:7" ht="84.75" customHeight="1" x14ac:dyDescent="0.4">
      <c r="A14" s="2" t="s">
        <v>18</v>
      </c>
      <c r="B14" s="70">
        <v>26</v>
      </c>
      <c r="C14" s="70"/>
      <c r="D14" s="70">
        <v>4</v>
      </c>
      <c r="E14" s="70"/>
      <c r="F14" s="70" t="s">
        <v>55</v>
      </c>
      <c r="G14" s="70"/>
    </row>
    <row r="15" spans="1:7" ht="84.75" customHeight="1" x14ac:dyDescent="0.4">
      <c r="A15" s="2" t="s">
        <v>19</v>
      </c>
      <c r="B15" s="70">
        <v>28</v>
      </c>
      <c r="C15" s="70"/>
      <c r="D15" s="70">
        <v>4</v>
      </c>
      <c r="E15" s="70"/>
      <c r="F15" s="70">
        <v>1</v>
      </c>
      <c r="G15" s="70"/>
    </row>
    <row r="16" spans="1:7" ht="84.75" customHeight="1" thickBot="1" x14ac:dyDescent="0.45">
      <c r="A16" s="13" t="s">
        <v>20</v>
      </c>
      <c r="B16" s="71">
        <v>31</v>
      </c>
      <c r="C16" s="71"/>
      <c r="D16" s="71">
        <v>3</v>
      </c>
      <c r="E16" s="71"/>
      <c r="F16" s="71">
        <v>1</v>
      </c>
      <c r="G16" s="71"/>
    </row>
    <row r="17" spans="1:7" ht="57" customHeight="1" thickTop="1" thickBot="1" x14ac:dyDescent="0.45">
      <c r="A17" s="35" t="s">
        <v>28</v>
      </c>
      <c r="B17" s="72">
        <f>SUM(B14:C16)</f>
        <v>85</v>
      </c>
      <c r="C17" s="72"/>
      <c r="D17" s="72">
        <f>SUM(D14:E16)</f>
        <v>11</v>
      </c>
      <c r="E17" s="72"/>
      <c r="F17" s="46"/>
      <c r="G17" s="46"/>
    </row>
    <row r="18" spans="1:7" x14ac:dyDescent="0.4">
      <c r="A18" s="9" t="s">
        <v>17</v>
      </c>
      <c r="B18" s="39" t="s">
        <v>49</v>
      </c>
      <c r="C18" s="39"/>
      <c r="D18" s="39" t="s">
        <v>50</v>
      </c>
      <c r="E18" s="39"/>
      <c r="F18" s="29" t="s">
        <v>45</v>
      </c>
      <c r="G18" s="30"/>
    </row>
    <row r="19" spans="1:7" ht="60" customHeight="1" thickBot="1" x14ac:dyDescent="0.45">
      <c r="A19" s="10" t="s">
        <v>29</v>
      </c>
      <c r="B19" s="61">
        <f>B17/3</f>
        <v>28.333333333333332</v>
      </c>
      <c r="C19" s="61"/>
      <c r="D19" s="61">
        <f>D17/3</f>
        <v>3.6666666666666665</v>
      </c>
      <c r="E19" s="61"/>
      <c r="F19" s="74">
        <v>1</v>
      </c>
      <c r="G19" s="75"/>
    </row>
    <row r="20" spans="1:7" ht="19.5" thickBot="1" x14ac:dyDescent="0.45">
      <c r="A20" s="47" t="s">
        <v>47</v>
      </c>
      <c r="B20" s="48" t="s">
        <v>32</v>
      </c>
      <c r="C20" s="48"/>
      <c r="D20" s="48" t="s">
        <v>33</v>
      </c>
      <c r="E20" s="48"/>
      <c r="F20" s="49" t="s">
        <v>35</v>
      </c>
      <c r="G20" s="50"/>
    </row>
    <row r="21" spans="1:7" ht="60" customHeight="1" thickBot="1" x14ac:dyDescent="0.45">
      <c r="A21" s="52" t="s">
        <v>31</v>
      </c>
      <c r="B21" s="73">
        <f>ROUND(B19*0.1,2)</f>
        <v>2.83</v>
      </c>
      <c r="C21" s="73"/>
      <c r="D21" s="73">
        <f>ROUND(D19*0.5,2)</f>
        <v>1.83</v>
      </c>
      <c r="E21" s="73"/>
      <c r="F21" s="55">
        <f>F19*3</f>
        <v>3</v>
      </c>
      <c r="G21" s="56"/>
    </row>
    <row r="22" spans="1:7" ht="60" customHeight="1" thickBot="1" x14ac:dyDescent="0.45">
      <c r="A22" s="51" t="s">
        <v>34</v>
      </c>
      <c r="B22" s="58">
        <f>ROUND(SUM(B21:G21),1)</f>
        <v>7.7</v>
      </c>
      <c r="C22" s="59"/>
      <c r="D22" s="59"/>
      <c r="E22" s="59"/>
      <c r="F22" s="59"/>
      <c r="G22" s="60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8:D8"/>
    <mergeCell ref="F8:G11"/>
    <mergeCell ref="B9:D9"/>
    <mergeCell ref="B10:D10"/>
    <mergeCell ref="B11:D11"/>
    <mergeCell ref="B13:C13"/>
    <mergeCell ref="D13:E13"/>
    <mergeCell ref="F13:G13"/>
    <mergeCell ref="A1:G1"/>
    <mergeCell ref="A3:B3"/>
    <mergeCell ref="C3:G3"/>
    <mergeCell ref="A4:B4"/>
    <mergeCell ref="C4:G4"/>
    <mergeCell ref="A5:B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4E8A-D7CF-4B85-90D8-FFC13E338828}">
  <sheetPr>
    <pageSetUpPr fitToPage="1"/>
  </sheetPr>
  <dimension ref="A1:G27"/>
  <sheetViews>
    <sheetView showGridLines="0" zoomScale="60" zoomScaleNormal="60" workbookViewId="0">
      <selection sqref="A1:G1"/>
    </sheetView>
  </sheetViews>
  <sheetFormatPr defaultRowHeight="18.75" x14ac:dyDescent="0.4"/>
  <cols>
    <col min="1" max="1" width="8.625" style="1" bestFit="1" customWidth="1"/>
    <col min="2" max="2" width="8.625" style="1" customWidth="1"/>
    <col min="3" max="3" width="18.625" style="1" customWidth="1"/>
    <col min="4" max="4" width="20.625" style="1" customWidth="1"/>
    <col min="5" max="5" width="6.625" style="1" customWidth="1"/>
    <col min="6" max="6" width="14.625" style="1" customWidth="1"/>
    <col min="7" max="7" width="12.625" style="1" customWidth="1"/>
    <col min="8" max="16384" width="9" style="1"/>
  </cols>
  <sheetData>
    <row r="1" spans="1:7" ht="28.5" x14ac:dyDescent="0.4">
      <c r="A1" s="28" t="s">
        <v>0</v>
      </c>
      <c r="B1" s="28"/>
      <c r="C1" s="28"/>
      <c r="D1" s="28"/>
      <c r="E1" s="28"/>
      <c r="F1" s="28"/>
      <c r="G1" s="28"/>
    </row>
    <row r="3" spans="1:7" ht="24.75" customHeight="1" x14ac:dyDescent="0.4">
      <c r="A3" s="14" t="s">
        <v>1</v>
      </c>
      <c r="B3" s="14"/>
      <c r="C3" s="15" t="s">
        <v>22</v>
      </c>
      <c r="D3" s="19"/>
      <c r="E3" s="19"/>
      <c r="F3" s="19"/>
      <c r="G3" s="16"/>
    </row>
    <row r="4" spans="1:7" ht="24.75" customHeight="1" x14ac:dyDescent="0.4">
      <c r="A4" s="15" t="s">
        <v>16</v>
      </c>
      <c r="B4" s="16"/>
      <c r="C4" s="15" t="s">
        <v>23</v>
      </c>
      <c r="D4" s="19"/>
      <c r="E4" s="19"/>
      <c r="F4" s="19"/>
      <c r="G4" s="16"/>
    </row>
    <row r="5" spans="1:7" ht="24.75" customHeight="1" x14ac:dyDescent="0.4">
      <c r="A5" s="14" t="s">
        <v>2</v>
      </c>
      <c r="B5" s="14"/>
      <c r="C5" s="3" t="s">
        <v>3</v>
      </c>
      <c r="D5" s="4" t="s">
        <v>9</v>
      </c>
      <c r="E5" s="4"/>
      <c r="F5" s="4" t="s">
        <v>7</v>
      </c>
      <c r="G5" s="5" t="s">
        <v>5</v>
      </c>
    </row>
    <row r="6" spans="1:7" ht="24.75" customHeight="1" x14ac:dyDescent="0.4">
      <c r="A6" s="14"/>
      <c r="B6" s="14"/>
      <c r="C6" s="6" t="s">
        <v>24</v>
      </c>
      <c r="D6" s="7" t="s">
        <v>10</v>
      </c>
      <c r="E6" s="7"/>
      <c r="F6" s="7" t="s">
        <v>8</v>
      </c>
      <c r="G6" s="8" t="s">
        <v>6</v>
      </c>
    </row>
    <row r="7" spans="1:7" ht="24.75" customHeight="1" thickBot="1" x14ac:dyDescent="0.45"/>
    <row r="8" spans="1:7" ht="24.75" customHeight="1" thickBot="1" x14ac:dyDescent="0.45">
      <c r="A8" s="12"/>
      <c r="B8" s="17" t="s">
        <v>11</v>
      </c>
      <c r="C8" s="17"/>
      <c r="D8" s="17"/>
      <c r="F8" s="44" t="s">
        <v>46</v>
      </c>
      <c r="G8" s="21"/>
    </row>
    <row r="9" spans="1:7" ht="30" customHeight="1" thickTop="1" x14ac:dyDescent="0.4">
      <c r="A9" s="11">
        <v>1</v>
      </c>
      <c r="B9" s="18" t="s">
        <v>25</v>
      </c>
      <c r="C9" s="18"/>
      <c r="D9" s="18"/>
      <c r="F9" s="22"/>
      <c r="G9" s="23"/>
    </row>
    <row r="10" spans="1:7" ht="30" customHeight="1" x14ac:dyDescent="0.4">
      <c r="A10" s="2">
        <v>2</v>
      </c>
      <c r="B10" s="14" t="s">
        <v>26</v>
      </c>
      <c r="C10" s="14"/>
      <c r="D10" s="14"/>
      <c r="F10" s="22"/>
      <c r="G10" s="23"/>
    </row>
    <row r="11" spans="1:7" ht="30" customHeight="1" thickBot="1" x14ac:dyDescent="0.45">
      <c r="A11" s="2">
        <v>3</v>
      </c>
      <c r="B11" s="14" t="s">
        <v>27</v>
      </c>
      <c r="C11" s="14"/>
      <c r="D11" s="14"/>
      <c r="F11" s="24"/>
      <c r="G11" s="25"/>
    </row>
    <row r="13" spans="1:7" x14ac:dyDescent="0.4">
      <c r="A13" s="2"/>
      <c r="B13" s="14" t="s">
        <v>12</v>
      </c>
      <c r="C13" s="14"/>
      <c r="D13" s="14" t="s">
        <v>13</v>
      </c>
      <c r="E13" s="14"/>
      <c r="F13" s="14" t="s">
        <v>14</v>
      </c>
      <c r="G13" s="14"/>
    </row>
    <row r="14" spans="1:7" ht="84.75" customHeight="1" x14ac:dyDescent="0.4">
      <c r="A14" s="2" t="s">
        <v>18</v>
      </c>
      <c r="B14" s="34">
        <v>26</v>
      </c>
      <c r="C14" s="34"/>
      <c r="D14" s="34">
        <v>4</v>
      </c>
      <c r="E14" s="34"/>
      <c r="F14" s="34">
        <v>0</v>
      </c>
      <c r="G14" s="34"/>
    </row>
    <row r="15" spans="1:7" ht="84.75" customHeight="1" x14ac:dyDescent="0.4">
      <c r="A15" s="2" t="s">
        <v>19</v>
      </c>
      <c r="B15" s="34">
        <v>28</v>
      </c>
      <c r="C15" s="34"/>
      <c r="D15" s="34">
        <v>4</v>
      </c>
      <c r="E15" s="34"/>
      <c r="F15" s="34">
        <v>1</v>
      </c>
      <c r="G15" s="34"/>
    </row>
    <row r="16" spans="1:7" ht="84.75" customHeight="1" thickBot="1" x14ac:dyDescent="0.45">
      <c r="A16" s="13" t="s">
        <v>20</v>
      </c>
      <c r="B16" s="45">
        <v>31</v>
      </c>
      <c r="C16" s="45"/>
      <c r="D16" s="45">
        <v>3</v>
      </c>
      <c r="E16" s="45"/>
      <c r="F16" s="45">
        <v>1</v>
      </c>
      <c r="G16" s="45"/>
    </row>
    <row r="17" spans="1:7" ht="57" customHeight="1" thickTop="1" thickBot="1" x14ac:dyDescent="0.45">
      <c r="A17" s="35" t="s">
        <v>28</v>
      </c>
      <c r="B17" s="33">
        <f>SUM(B14:C16)</f>
        <v>85</v>
      </c>
      <c r="C17" s="33"/>
      <c r="D17" s="33">
        <f>SUM(D14:E16)</f>
        <v>11</v>
      </c>
      <c r="E17" s="33"/>
      <c r="F17" s="46"/>
      <c r="G17" s="46"/>
    </row>
    <row r="18" spans="1:7" x14ac:dyDescent="0.4">
      <c r="A18" s="9" t="s">
        <v>17</v>
      </c>
      <c r="B18" s="39" t="s">
        <v>53</v>
      </c>
      <c r="C18" s="39"/>
      <c r="D18" s="39" t="s">
        <v>54</v>
      </c>
      <c r="E18" s="39"/>
      <c r="F18" s="29" t="s">
        <v>45</v>
      </c>
      <c r="G18" s="30"/>
    </row>
    <row r="19" spans="1:7" ht="60" customHeight="1" thickBot="1" x14ac:dyDescent="0.45">
      <c r="A19" s="10" t="s">
        <v>48</v>
      </c>
      <c r="B19" s="62" t="s">
        <v>51</v>
      </c>
      <c r="C19" s="63"/>
      <c r="D19" s="64" t="s">
        <v>52</v>
      </c>
      <c r="E19" s="63"/>
      <c r="F19" s="65">
        <v>1</v>
      </c>
      <c r="G19" s="66"/>
    </row>
    <row r="20" spans="1:7" ht="19.5" thickBot="1" x14ac:dyDescent="0.45">
      <c r="A20" s="47" t="s">
        <v>47</v>
      </c>
      <c r="B20" s="48" t="s">
        <v>32</v>
      </c>
      <c r="C20" s="48"/>
      <c r="D20" s="48" t="s">
        <v>33</v>
      </c>
      <c r="E20" s="48"/>
      <c r="F20" s="49" t="s">
        <v>35</v>
      </c>
      <c r="G20" s="50"/>
    </row>
    <row r="21" spans="1:7" ht="60" customHeight="1" thickBot="1" x14ac:dyDescent="0.45">
      <c r="A21" s="53" t="s">
        <v>31</v>
      </c>
      <c r="B21" s="54">
        <f>ROUND(B19*0.1,2)</f>
        <v>2.83</v>
      </c>
      <c r="C21" s="54"/>
      <c r="D21" s="54">
        <f>ROUND(4*0.5,2)</f>
        <v>2</v>
      </c>
      <c r="E21" s="54"/>
      <c r="F21" s="55">
        <f>F19*3</f>
        <v>3</v>
      </c>
      <c r="G21" s="56"/>
    </row>
    <row r="22" spans="1:7" ht="60" customHeight="1" thickBot="1" x14ac:dyDescent="0.45">
      <c r="A22" s="57" t="s">
        <v>34</v>
      </c>
      <c r="B22" s="58">
        <f>ROUND(SUM(B21:G21),1)</f>
        <v>7.8</v>
      </c>
      <c r="C22" s="59"/>
      <c r="D22" s="59"/>
      <c r="E22" s="59"/>
      <c r="F22" s="59"/>
      <c r="G22" s="60"/>
    </row>
    <row r="23" spans="1:7" x14ac:dyDescent="0.4">
      <c r="A23" s="1" t="s">
        <v>36</v>
      </c>
      <c r="D23" s="1" t="s">
        <v>41</v>
      </c>
    </row>
    <row r="24" spans="1:7" x14ac:dyDescent="0.4">
      <c r="A24" s="1" t="s">
        <v>37</v>
      </c>
      <c r="D24" s="1" t="s">
        <v>42</v>
      </c>
    </row>
    <row r="25" spans="1:7" x14ac:dyDescent="0.4">
      <c r="A25" s="1" t="s">
        <v>38</v>
      </c>
      <c r="D25" s="1" t="s">
        <v>43</v>
      </c>
    </row>
    <row r="26" spans="1:7" x14ac:dyDescent="0.4">
      <c r="A26" s="1" t="s">
        <v>39</v>
      </c>
      <c r="D26" s="1" t="s">
        <v>44</v>
      </c>
    </row>
    <row r="27" spans="1:7" x14ac:dyDescent="0.4">
      <c r="A27" s="1" t="s">
        <v>40</v>
      </c>
    </row>
  </sheetData>
  <mergeCells count="39">
    <mergeCell ref="B22:G22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8:D8"/>
    <mergeCell ref="F8:G11"/>
    <mergeCell ref="B9:D9"/>
    <mergeCell ref="B10:D10"/>
    <mergeCell ref="B11:D11"/>
    <mergeCell ref="B13:C13"/>
    <mergeCell ref="D13:E13"/>
    <mergeCell ref="F13:G13"/>
    <mergeCell ref="A1:G1"/>
    <mergeCell ref="A3:B3"/>
    <mergeCell ref="C3:G3"/>
    <mergeCell ref="A4:B4"/>
    <mergeCell ref="C4:G4"/>
    <mergeCell ref="A5:B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記入用紙</vt:lpstr>
      <vt:lpstr>Sample（計算結果入力の場合）</vt:lpstr>
      <vt:lpstr>Sample（個別入力の場合）</vt:lpstr>
      <vt:lpstr>Sample（整数入力の場合)</vt:lpstr>
      <vt:lpstr>'Sample（計算結果入力の場合）'!Print_Area</vt:lpstr>
      <vt:lpstr>'Sample（個別入力の場合）'!Print_Area</vt:lpstr>
      <vt:lpstr>'Sample（整数入力の場合)'!Print_Area</vt:lpstr>
      <vt:lpstr>記入用紙!Print_Area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kk-go</dc:creator>
  <cp:lastModifiedBy>Kazue Goto</cp:lastModifiedBy>
  <cp:lastPrinted>2024-07-07T04:10:14Z</cp:lastPrinted>
  <dcterms:created xsi:type="dcterms:W3CDTF">2023-04-15T15:53:47Z</dcterms:created>
  <dcterms:modified xsi:type="dcterms:W3CDTF">2024-07-07T04:13:16Z</dcterms:modified>
</cp:coreProperties>
</file>