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301AS新ルール対応競技運営ツール\"/>
    </mc:Choice>
  </mc:AlternateContent>
  <xr:revisionPtr revIDLastSave="0" documentId="13_ncr:1_{4A4BD837-BE22-4D16-B8E1-734CC3D34CAE}" xr6:coauthVersionLast="47" xr6:coauthVersionMax="47" xr10:uidLastSave="{00000000-0000-0000-0000-000000000000}"/>
  <bookViews>
    <workbookView xWindow="-120" yWindow="-120" windowWidth="20730" windowHeight="11160" xr2:uid="{A42BDD06-E131-43B0-BDDB-14623F215671}"/>
  </bookViews>
  <sheets>
    <sheet name="ルーティン" sheetId="1" r:id="rId1"/>
    <sheet name="フィギュア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E5" i="2"/>
  <c r="F5" i="1"/>
  <c r="E5" i="1"/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<sst xmlns="http://schemas.openxmlformats.org/spreadsheetml/2006/main" count="20" uniqueCount="12">
  <si>
    <t>ルーティンにおける平均点換算表</t>
    <rPh sb="9" eb="12">
      <t>ヘイキンテン</t>
    </rPh>
    <rPh sb="12" eb="15">
      <t>カンサンヒョウ</t>
    </rPh>
    <phoneticPr fontId="1"/>
  </si>
  <si>
    <t>平均点</t>
    <rPh sb="0" eb="3">
      <t>ヘイキンテン</t>
    </rPh>
    <phoneticPr fontId="1"/>
  </si>
  <si>
    <t>採点</t>
    <rPh sb="0" eb="2">
      <t>サイテン</t>
    </rPh>
    <phoneticPr fontId="1"/>
  </si>
  <si>
    <t>J1</t>
    <phoneticPr fontId="1"/>
  </si>
  <si>
    <t>J2</t>
  </si>
  <si>
    <t>J3</t>
  </si>
  <si>
    <t>J4</t>
  </si>
  <si>
    <t>フィギュアにおける平均点換算表</t>
    <rPh sb="9" eb="12">
      <t>ヘイキンテン</t>
    </rPh>
    <rPh sb="12" eb="15">
      <t>カンサンヒョウ</t>
    </rPh>
    <phoneticPr fontId="1"/>
  </si>
  <si>
    <t>J1-4平均</t>
    <rPh sb="4" eb="6">
      <t>ヘイキン</t>
    </rPh>
    <phoneticPr fontId="1"/>
  </si>
  <si>
    <t>J5(AV)</t>
    <phoneticPr fontId="1"/>
  </si>
  <si>
    <t>（J1～J４に採点入力）</t>
  </si>
  <si>
    <t>ジャッジが４名だった際、ジャッジ５の採点はJ1～J４の平均点</t>
    <rPh sb="6" eb="7">
      <t>メイ</t>
    </rPh>
    <rPh sb="10" eb="11">
      <t>サイ</t>
    </rPh>
    <rPh sb="27" eb="30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</si>
</sst>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&quot;～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2" fontId="3" fillId="0" borderId="0" xfId="0" applyNumberFormat="1" applyFont="1" applyAlignment="1">
      <alignment vertical="center" wrapText="1"/>
    </xf>
    <xf numFmtId="176" fontId="2" fillId="3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2" fontId="2" fillId="2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1B16-81B9-4472-8077-D2E7E2A99E8B}">
  <dimension ref="A1:H48"/>
  <sheetViews>
    <sheetView tabSelected="1" workbookViewId="0"/>
  </sheetViews>
  <sheetFormatPr defaultColWidth="8" defaultRowHeight="18.75" x14ac:dyDescent="0.4"/>
  <cols>
    <col min="1" max="1" width="8.125" style="1" bestFit="1" customWidth="1"/>
    <col min="2" max="2" width="8.75" style="1" bestFit="1" customWidth="1"/>
    <col min="3" max="4" width="8.125" style="1" bestFit="1" customWidth="1"/>
    <col min="5" max="5" width="9.5" style="1" bestFit="1" customWidth="1"/>
    <col min="6" max="6" width="8.125" style="1" bestFit="1" customWidth="1"/>
    <col min="7" max="7" width="8" style="1"/>
    <col min="8" max="8" width="7.625" style="1" customWidth="1"/>
    <col min="9" max="16384" width="8" style="1"/>
  </cols>
  <sheetData>
    <row r="1" spans="1:8" x14ac:dyDescent="0.4">
      <c r="A1" s="1" t="s">
        <v>0</v>
      </c>
      <c r="H1" s="2"/>
    </row>
    <row r="2" spans="1:8" x14ac:dyDescent="0.4">
      <c r="A2" s="1" t="s">
        <v>11</v>
      </c>
      <c r="H2" s="2"/>
    </row>
    <row r="3" spans="1:8" x14ac:dyDescent="0.4">
      <c r="A3" s="1" t="s">
        <v>10</v>
      </c>
      <c r="H3" s="2"/>
    </row>
    <row r="4" spans="1:8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9</v>
      </c>
      <c r="F4" s="11" t="s">
        <v>8</v>
      </c>
      <c r="H4" s="2"/>
    </row>
    <row r="5" spans="1:8" x14ac:dyDescent="0.4">
      <c r="A5" s="12">
        <v>5</v>
      </c>
      <c r="B5" s="12">
        <v>5.55</v>
      </c>
      <c r="C5" s="12">
        <v>5.75</v>
      </c>
      <c r="D5" s="12">
        <v>5</v>
      </c>
      <c r="E5" s="12">
        <f>IF(A5="","",VLOOKUP(ROUND(AVERAGE(A5:D5),4), $B$8:$D$48,3,TRUE))</f>
        <v>5.25</v>
      </c>
      <c r="F5" s="9">
        <f>IF(A5="","",ROUND(AVERAGE(A5:D5),4))</f>
        <v>5.3250000000000002</v>
      </c>
    </row>
    <row r="7" spans="1:8" x14ac:dyDescent="0.4">
      <c r="B7" s="10" t="s">
        <v>1</v>
      </c>
      <c r="C7" s="10"/>
      <c r="D7" s="5" t="s">
        <v>2</v>
      </c>
      <c r="H7" s="2"/>
    </row>
    <row r="8" spans="1:8" x14ac:dyDescent="0.4">
      <c r="B8" s="6">
        <v>0</v>
      </c>
      <c r="C8" s="7">
        <v>0.12400000000000055</v>
      </c>
      <c r="D8" s="8">
        <v>0</v>
      </c>
      <c r="H8" s="2"/>
    </row>
    <row r="9" spans="1:8" x14ac:dyDescent="0.4">
      <c r="B9" s="6">
        <f>B8+0.125</f>
        <v>0.125</v>
      </c>
      <c r="C9" s="7">
        <f>C8+0.25</f>
        <v>0.37400000000000055</v>
      </c>
      <c r="D9" s="8">
        <f>D8+0.25</f>
        <v>0.25</v>
      </c>
      <c r="H9" s="2"/>
    </row>
    <row r="10" spans="1:8" x14ac:dyDescent="0.4">
      <c r="B10" s="6">
        <f>B9+0.25</f>
        <v>0.375</v>
      </c>
      <c r="C10" s="7">
        <f t="shared" ref="C10:D25" si="0">C9+0.25</f>
        <v>0.62400000000000055</v>
      </c>
      <c r="D10" s="8">
        <f t="shared" si="0"/>
        <v>0.5</v>
      </c>
      <c r="H10" s="2"/>
    </row>
    <row r="11" spans="1:8" x14ac:dyDescent="0.4">
      <c r="B11" s="6">
        <f t="shared" ref="B11:D26" si="1">B10+0.25</f>
        <v>0.625</v>
      </c>
      <c r="C11" s="7">
        <f t="shared" si="0"/>
        <v>0.87400000000000055</v>
      </c>
      <c r="D11" s="8">
        <f t="shared" si="0"/>
        <v>0.75</v>
      </c>
      <c r="H11" s="2"/>
    </row>
    <row r="12" spans="1:8" x14ac:dyDescent="0.4">
      <c r="B12" s="6">
        <f t="shared" si="1"/>
        <v>0.875</v>
      </c>
      <c r="C12" s="7">
        <f t="shared" si="0"/>
        <v>1.1240000000000006</v>
      </c>
      <c r="D12" s="8">
        <f t="shared" si="0"/>
        <v>1</v>
      </c>
      <c r="H12" s="2"/>
    </row>
    <row r="13" spans="1:8" x14ac:dyDescent="0.4">
      <c r="B13" s="6">
        <f t="shared" si="1"/>
        <v>1.125</v>
      </c>
      <c r="C13" s="7">
        <f t="shared" si="0"/>
        <v>1.3740000000000006</v>
      </c>
      <c r="D13" s="8">
        <f t="shared" si="0"/>
        <v>1.25</v>
      </c>
      <c r="H13" s="2"/>
    </row>
    <row r="14" spans="1:8" x14ac:dyDescent="0.4">
      <c r="B14" s="6">
        <f t="shared" si="1"/>
        <v>1.375</v>
      </c>
      <c r="C14" s="7">
        <f t="shared" si="0"/>
        <v>1.6240000000000006</v>
      </c>
      <c r="D14" s="8">
        <f t="shared" si="0"/>
        <v>1.5</v>
      </c>
      <c r="H14" s="2"/>
    </row>
    <row r="15" spans="1:8" x14ac:dyDescent="0.4">
      <c r="B15" s="6">
        <f t="shared" si="1"/>
        <v>1.625</v>
      </c>
      <c r="C15" s="7">
        <f t="shared" si="0"/>
        <v>1.8740000000000006</v>
      </c>
      <c r="D15" s="8">
        <f t="shared" si="0"/>
        <v>1.75</v>
      </c>
      <c r="H15" s="2"/>
    </row>
    <row r="16" spans="1:8" x14ac:dyDescent="0.4">
      <c r="B16" s="6">
        <f t="shared" si="1"/>
        <v>1.875</v>
      </c>
      <c r="C16" s="7">
        <f t="shared" si="0"/>
        <v>2.1240000000000006</v>
      </c>
      <c r="D16" s="8">
        <f t="shared" si="0"/>
        <v>2</v>
      </c>
      <c r="H16" s="2"/>
    </row>
    <row r="17" spans="2:8" x14ac:dyDescent="0.4">
      <c r="B17" s="6">
        <f t="shared" si="1"/>
        <v>2.125</v>
      </c>
      <c r="C17" s="7">
        <f t="shared" si="0"/>
        <v>2.3740000000000006</v>
      </c>
      <c r="D17" s="8">
        <f t="shared" si="0"/>
        <v>2.25</v>
      </c>
      <c r="H17" s="2"/>
    </row>
    <row r="18" spans="2:8" x14ac:dyDescent="0.4">
      <c r="B18" s="6">
        <f t="shared" si="1"/>
        <v>2.375</v>
      </c>
      <c r="C18" s="7">
        <f t="shared" si="0"/>
        <v>2.6240000000000006</v>
      </c>
      <c r="D18" s="8">
        <f t="shared" si="0"/>
        <v>2.5</v>
      </c>
      <c r="H18" s="2"/>
    </row>
    <row r="19" spans="2:8" x14ac:dyDescent="0.4">
      <c r="B19" s="6">
        <f t="shared" si="1"/>
        <v>2.625</v>
      </c>
      <c r="C19" s="7">
        <f t="shared" si="0"/>
        <v>2.8740000000000006</v>
      </c>
      <c r="D19" s="8">
        <f t="shared" si="0"/>
        <v>2.75</v>
      </c>
      <c r="H19" s="2"/>
    </row>
    <row r="20" spans="2:8" x14ac:dyDescent="0.4">
      <c r="B20" s="6">
        <f t="shared" si="1"/>
        <v>2.875</v>
      </c>
      <c r="C20" s="7">
        <f t="shared" si="0"/>
        <v>3.1240000000000006</v>
      </c>
      <c r="D20" s="8">
        <f t="shared" si="0"/>
        <v>3</v>
      </c>
      <c r="H20" s="2"/>
    </row>
    <row r="21" spans="2:8" x14ac:dyDescent="0.4">
      <c r="B21" s="6">
        <f t="shared" si="1"/>
        <v>3.125</v>
      </c>
      <c r="C21" s="7">
        <f t="shared" si="0"/>
        <v>3.3740000000000006</v>
      </c>
      <c r="D21" s="8">
        <f t="shared" si="0"/>
        <v>3.25</v>
      </c>
      <c r="H21" s="2"/>
    </row>
    <row r="22" spans="2:8" x14ac:dyDescent="0.4">
      <c r="B22" s="6">
        <f t="shared" si="1"/>
        <v>3.375</v>
      </c>
      <c r="C22" s="7">
        <f t="shared" si="0"/>
        <v>3.6240000000000006</v>
      </c>
      <c r="D22" s="8">
        <f t="shared" si="0"/>
        <v>3.5</v>
      </c>
      <c r="H22" s="2"/>
    </row>
    <row r="23" spans="2:8" x14ac:dyDescent="0.4">
      <c r="B23" s="6">
        <f t="shared" si="1"/>
        <v>3.625</v>
      </c>
      <c r="C23" s="7">
        <f t="shared" si="0"/>
        <v>3.8740000000000006</v>
      </c>
      <c r="D23" s="8">
        <f t="shared" si="0"/>
        <v>3.75</v>
      </c>
      <c r="H23" s="2"/>
    </row>
    <row r="24" spans="2:8" x14ac:dyDescent="0.4">
      <c r="B24" s="6">
        <f t="shared" si="1"/>
        <v>3.875</v>
      </c>
      <c r="C24" s="7">
        <f t="shared" si="0"/>
        <v>4.1240000000000006</v>
      </c>
      <c r="D24" s="8">
        <f t="shared" si="0"/>
        <v>4</v>
      </c>
      <c r="H24" s="2"/>
    </row>
    <row r="25" spans="2:8" x14ac:dyDescent="0.4">
      <c r="B25" s="6">
        <f t="shared" si="1"/>
        <v>4.125</v>
      </c>
      <c r="C25" s="7">
        <f t="shared" si="0"/>
        <v>4.3740000000000006</v>
      </c>
      <c r="D25" s="8">
        <f t="shared" si="0"/>
        <v>4.25</v>
      </c>
      <c r="H25" s="2"/>
    </row>
    <row r="26" spans="2:8" x14ac:dyDescent="0.4">
      <c r="B26" s="6">
        <f t="shared" si="1"/>
        <v>4.375</v>
      </c>
      <c r="C26" s="7">
        <f t="shared" si="1"/>
        <v>4.6240000000000006</v>
      </c>
      <c r="D26" s="8">
        <f t="shared" si="1"/>
        <v>4.5</v>
      </c>
      <c r="H26" s="2"/>
    </row>
    <row r="27" spans="2:8" x14ac:dyDescent="0.4">
      <c r="B27" s="6">
        <f t="shared" ref="B27:D42" si="2">B26+0.25</f>
        <v>4.625</v>
      </c>
      <c r="C27" s="7">
        <f t="shared" si="2"/>
        <v>4.8740000000000006</v>
      </c>
      <c r="D27" s="8">
        <f t="shared" si="2"/>
        <v>4.75</v>
      </c>
      <c r="H27" s="2"/>
    </row>
    <row r="28" spans="2:8" x14ac:dyDescent="0.4">
      <c r="B28" s="6">
        <f t="shared" si="2"/>
        <v>4.875</v>
      </c>
      <c r="C28" s="7">
        <f t="shared" si="2"/>
        <v>5.1240000000000006</v>
      </c>
      <c r="D28" s="8">
        <f t="shared" si="2"/>
        <v>5</v>
      </c>
      <c r="H28" s="2"/>
    </row>
    <row r="29" spans="2:8" x14ac:dyDescent="0.4">
      <c r="B29" s="6">
        <f t="shared" si="2"/>
        <v>5.125</v>
      </c>
      <c r="C29" s="7">
        <f t="shared" si="2"/>
        <v>5.3740000000000006</v>
      </c>
      <c r="D29" s="8">
        <f t="shared" si="2"/>
        <v>5.25</v>
      </c>
      <c r="H29" s="2"/>
    </row>
    <row r="30" spans="2:8" x14ac:dyDescent="0.4">
      <c r="B30" s="6">
        <f t="shared" si="2"/>
        <v>5.375</v>
      </c>
      <c r="C30" s="7">
        <f t="shared" si="2"/>
        <v>5.6240000000000006</v>
      </c>
      <c r="D30" s="8">
        <f t="shared" si="2"/>
        <v>5.5</v>
      </c>
      <c r="H30" s="2"/>
    </row>
    <row r="31" spans="2:8" x14ac:dyDescent="0.4">
      <c r="B31" s="6">
        <f t="shared" si="2"/>
        <v>5.625</v>
      </c>
      <c r="C31" s="7">
        <f t="shared" si="2"/>
        <v>5.8740000000000006</v>
      </c>
      <c r="D31" s="8">
        <f t="shared" si="2"/>
        <v>5.75</v>
      </c>
      <c r="H31" s="2"/>
    </row>
    <row r="32" spans="2:8" x14ac:dyDescent="0.4">
      <c r="B32" s="6">
        <f t="shared" si="2"/>
        <v>5.875</v>
      </c>
      <c r="C32" s="7">
        <f t="shared" si="2"/>
        <v>6.1240000000000006</v>
      </c>
      <c r="D32" s="8">
        <f t="shared" si="2"/>
        <v>6</v>
      </c>
      <c r="H32" s="2"/>
    </row>
    <row r="33" spans="2:8" x14ac:dyDescent="0.4">
      <c r="B33" s="6">
        <f t="shared" si="2"/>
        <v>6.125</v>
      </c>
      <c r="C33" s="7">
        <f t="shared" si="2"/>
        <v>6.3740000000000006</v>
      </c>
      <c r="D33" s="8">
        <f t="shared" si="2"/>
        <v>6.25</v>
      </c>
      <c r="H33" s="2"/>
    </row>
    <row r="34" spans="2:8" x14ac:dyDescent="0.4">
      <c r="B34" s="6">
        <f t="shared" si="2"/>
        <v>6.375</v>
      </c>
      <c r="C34" s="7">
        <f t="shared" si="2"/>
        <v>6.6240000000000006</v>
      </c>
      <c r="D34" s="8">
        <f t="shared" si="2"/>
        <v>6.5</v>
      </c>
      <c r="H34" s="2"/>
    </row>
    <row r="35" spans="2:8" x14ac:dyDescent="0.4">
      <c r="B35" s="6">
        <f t="shared" si="2"/>
        <v>6.625</v>
      </c>
      <c r="C35" s="7">
        <f t="shared" si="2"/>
        <v>6.8740000000000006</v>
      </c>
      <c r="D35" s="8">
        <f t="shared" si="2"/>
        <v>6.75</v>
      </c>
      <c r="H35" s="2"/>
    </row>
    <row r="36" spans="2:8" x14ac:dyDescent="0.4">
      <c r="B36" s="6">
        <f t="shared" si="2"/>
        <v>6.875</v>
      </c>
      <c r="C36" s="7">
        <f t="shared" si="2"/>
        <v>7.1240000000000006</v>
      </c>
      <c r="D36" s="8">
        <f t="shared" si="2"/>
        <v>7</v>
      </c>
      <c r="H36" s="2"/>
    </row>
    <row r="37" spans="2:8" x14ac:dyDescent="0.4">
      <c r="B37" s="6">
        <f t="shared" si="2"/>
        <v>7.125</v>
      </c>
      <c r="C37" s="7">
        <f t="shared" si="2"/>
        <v>7.3740000000000006</v>
      </c>
      <c r="D37" s="8">
        <f t="shared" si="2"/>
        <v>7.25</v>
      </c>
      <c r="H37" s="2"/>
    </row>
    <row r="38" spans="2:8" x14ac:dyDescent="0.4">
      <c r="B38" s="6">
        <f t="shared" si="2"/>
        <v>7.375</v>
      </c>
      <c r="C38" s="7">
        <f t="shared" si="2"/>
        <v>7.6240000000000006</v>
      </c>
      <c r="D38" s="8">
        <f t="shared" si="2"/>
        <v>7.5</v>
      </c>
      <c r="H38" s="2"/>
    </row>
    <row r="39" spans="2:8" x14ac:dyDescent="0.4">
      <c r="B39" s="6">
        <f t="shared" si="2"/>
        <v>7.625</v>
      </c>
      <c r="C39" s="7">
        <f t="shared" si="2"/>
        <v>7.8740000000000006</v>
      </c>
      <c r="D39" s="8">
        <f t="shared" si="2"/>
        <v>7.75</v>
      </c>
      <c r="H39" s="2"/>
    </row>
    <row r="40" spans="2:8" x14ac:dyDescent="0.4">
      <c r="B40" s="6">
        <f t="shared" si="2"/>
        <v>7.875</v>
      </c>
      <c r="C40" s="7">
        <f t="shared" si="2"/>
        <v>8.1240000000000006</v>
      </c>
      <c r="D40" s="8">
        <f t="shared" si="2"/>
        <v>8</v>
      </c>
      <c r="H40" s="2"/>
    </row>
    <row r="41" spans="2:8" x14ac:dyDescent="0.4">
      <c r="B41" s="6">
        <f t="shared" si="2"/>
        <v>8.125</v>
      </c>
      <c r="C41" s="7">
        <f t="shared" si="2"/>
        <v>8.3740000000000006</v>
      </c>
      <c r="D41" s="8">
        <f t="shared" si="2"/>
        <v>8.25</v>
      </c>
      <c r="H41" s="2"/>
    </row>
    <row r="42" spans="2:8" x14ac:dyDescent="0.4">
      <c r="B42" s="6">
        <f t="shared" si="2"/>
        <v>8.375</v>
      </c>
      <c r="C42" s="7">
        <f t="shared" si="2"/>
        <v>8.6240000000000006</v>
      </c>
      <c r="D42" s="8">
        <f t="shared" si="2"/>
        <v>8.5</v>
      </c>
      <c r="H42" s="2"/>
    </row>
    <row r="43" spans="2:8" x14ac:dyDescent="0.4">
      <c r="B43" s="6">
        <f t="shared" ref="B43:D48" si="3">B42+0.25</f>
        <v>8.625</v>
      </c>
      <c r="C43" s="7">
        <f t="shared" si="3"/>
        <v>8.8740000000000006</v>
      </c>
      <c r="D43" s="8">
        <f t="shared" si="3"/>
        <v>8.75</v>
      </c>
      <c r="H43" s="2"/>
    </row>
    <row r="44" spans="2:8" x14ac:dyDescent="0.4">
      <c r="B44" s="6">
        <f t="shared" si="3"/>
        <v>8.875</v>
      </c>
      <c r="C44" s="7">
        <f t="shared" si="3"/>
        <v>9.1240000000000006</v>
      </c>
      <c r="D44" s="8">
        <f t="shared" si="3"/>
        <v>9</v>
      </c>
      <c r="H44" s="2"/>
    </row>
    <row r="45" spans="2:8" x14ac:dyDescent="0.4">
      <c r="B45" s="6">
        <f t="shared" si="3"/>
        <v>9.125</v>
      </c>
      <c r="C45" s="7">
        <f t="shared" si="3"/>
        <v>9.3740000000000006</v>
      </c>
      <c r="D45" s="8">
        <f t="shared" si="3"/>
        <v>9.25</v>
      </c>
      <c r="H45" s="2"/>
    </row>
    <row r="46" spans="2:8" x14ac:dyDescent="0.4">
      <c r="B46" s="6">
        <f t="shared" si="3"/>
        <v>9.375</v>
      </c>
      <c r="C46" s="7">
        <f t="shared" si="3"/>
        <v>9.6240000000000006</v>
      </c>
      <c r="D46" s="8">
        <f t="shared" si="3"/>
        <v>9.5</v>
      </c>
      <c r="H46" s="2"/>
    </row>
    <row r="47" spans="2:8" x14ac:dyDescent="0.4">
      <c r="B47" s="6">
        <f t="shared" si="3"/>
        <v>9.625</v>
      </c>
      <c r="C47" s="7">
        <f t="shared" si="3"/>
        <v>9.8740000000000006</v>
      </c>
      <c r="D47" s="8">
        <f t="shared" si="3"/>
        <v>9.75</v>
      </c>
      <c r="H47" s="2"/>
    </row>
    <row r="48" spans="2:8" x14ac:dyDescent="0.4">
      <c r="B48" s="6">
        <f t="shared" si="3"/>
        <v>9.875</v>
      </c>
      <c r="C48" s="7">
        <v>10</v>
      </c>
      <c r="D48" s="8">
        <f t="shared" si="3"/>
        <v>10</v>
      </c>
      <c r="H48" s="2"/>
    </row>
  </sheetData>
  <protectedRanges>
    <protectedRange sqref="A5:D5" name="範囲1_1"/>
  </protectedRanges>
  <mergeCells count="1">
    <mergeCell ref="B7:C7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2041-C678-438B-87E1-3CEB06DB6671}">
  <dimension ref="A1:H5"/>
  <sheetViews>
    <sheetView workbookViewId="0">
      <selection activeCell="A3" sqref="A3"/>
    </sheetView>
  </sheetViews>
  <sheetFormatPr defaultColWidth="8" defaultRowHeight="18.75" x14ac:dyDescent="0.4"/>
  <cols>
    <col min="1" max="1" width="8.125" style="1" bestFit="1" customWidth="1"/>
    <col min="2" max="2" width="8.75" style="1" bestFit="1" customWidth="1"/>
    <col min="3" max="4" width="8.125" style="1" bestFit="1" customWidth="1"/>
    <col min="5" max="5" width="9.25" style="1" bestFit="1" customWidth="1"/>
    <col min="6" max="6" width="8.125" style="1" bestFit="1" customWidth="1"/>
    <col min="7" max="7" width="8" style="1"/>
    <col min="8" max="8" width="7.625" style="1" customWidth="1"/>
    <col min="9" max="16384" width="8" style="1"/>
  </cols>
  <sheetData>
    <row r="1" spans="1:8" x14ac:dyDescent="0.4">
      <c r="A1" s="1" t="s">
        <v>7</v>
      </c>
      <c r="H1" s="2"/>
    </row>
    <row r="2" spans="1:8" x14ac:dyDescent="0.4">
      <c r="A2" s="1" t="s">
        <v>11</v>
      </c>
      <c r="H2" s="2"/>
    </row>
    <row r="3" spans="1:8" x14ac:dyDescent="0.4">
      <c r="A3" s="1" t="s">
        <v>10</v>
      </c>
      <c r="H3" s="2"/>
    </row>
    <row r="4" spans="1:8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9</v>
      </c>
      <c r="F4" s="11" t="s">
        <v>8</v>
      </c>
      <c r="H4" s="2"/>
    </row>
    <row r="5" spans="1:8" x14ac:dyDescent="0.4">
      <c r="A5" s="4">
        <v>6.7</v>
      </c>
      <c r="B5" s="4">
        <v>5.6</v>
      </c>
      <c r="C5" s="4">
        <v>6.2</v>
      </c>
      <c r="D5" s="4">
        <v>6.4</v>
      </c>
      <c r="E5" s="4">
        <f>IF(A5="","",ROUND(AVERAGE(A5:D5),1))</f>
        <v>6.2</v>
      </c>
      <c r="F5" s="9">
        <f>IF(A5="","",ROUND(AVERAGE(A5:D5),4))</f>
        <v>6.2249999999999996</v>
      </c>
      <c r="H5" s="2"/>
    </row>
  </sheetData>
  <protectedRanges>
    <protectedRange sqref="A5:D5" name="範囲1"/>
  </protectedRange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ルーティン</vt:lpstr>
      <vt:lpstr>フィギュア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dcterms:created xsi:type="dcterms:W3CDTF">2023-11-04T02:21:18Z</dcterms:created>
  <dcterms:modified xsi:type="dcterms:W3CDTF">2025-02-24T03:03:00Z</dcterms:modified>
</cp:coreProperties>
</file>