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00" windowHeight="6525" activeTab="0"/>
  </bookViews>
  <sheets>
    <sheet name="加盟団体用申込一覧" sheetId="1" r:id="rId1"/>
  </sheets>
  <definedNames>
    <definedName name="_xlnm.Print_Titles" localSheetId="0">'加盟団体用申込一覧'!$1:$6</definedName>
    <definedName name="データ入力行">'加盟団体用申込一覧'!$7:$21</definedName>
    <definedName name="行追加欄">'加盟団体用申込一覧'!#REF!</definedName>
    <definedName name="行入力行">'加盟団体用申込一覧'!#REF!</definedName>
    <definedName name="行入力欄">'加盟団体用申込一覧'!#REF!</definedName>
    <definedName name="合計">'加盟団体用申込一覧'!$A$23</definedName>
    <definedName name="合計欄">'加盟団体用申込一覧'!$23:$23</definedName>
    <definedName name="団体入力場所">'加盟団体用申込一覧'!#REF!</definedName>
  </definedNames>
  <calcPr fullCalcOnLoad="1"/>
</workbook>
</file>

<file path=xl/sharedStrings.xml><?xml version="1.0" encoding="utf-8"?>
<sst xmlns="http://schemas.openxmlformats.org/spreadsheetml/2006/main" count="92" uniqueCount="52">
  <si>
    <t>都道府県水泳連盟記入用紙</t>
  </si>
  <si>
    <t>男子</t>
  </si>
  <si>
    <t>女子</t>
  </si>
  <si>
    <t>計</t>
  </si>
  <si>
    <t>賛助広告</t>
  </si>
  <si>
    <t>申込み
合計金額</t>
  </si>
  <si>
    <t>個人種目</t>
  </si>
  <si>
    <t>リレー種目</t>
  </si>
  <si>
    <t>参加種目数</t>
  </si>
  <si>
    <t>参加人数</t>
  </si>
  <si>
    <t>合　　計</t>
  </si>
  <si>
    <t>１種目</t>
  </si>
  <si>
    <t>賛助広告申込金</t>
  </si>
  <si>
    <t>1,000円</t>
  </si>
  <si>
    <t>1口　5,000円</t>
  </si>
  <si>
    <t>種目</t>
  </si>
  <si>
    <t>口</t>
  </si>
  <si>
    <t>円</t>
  </si>
  <si>
    <t>総合計</t>
  </si>
  <si>
    <t>加盟団体名</t>
  </si>
  <si>
    <t>代表者氏名</t>
  </si>
  <si>
    <t>連絡責任者</t>
  </si>
  <si>
    <t>連絡先ＴＥＬ</t>
  </si>
  <si>
    <t>※送金方法を明記して下さい。</t>
  </si>
  <si>
    <t>1,000円</t>
  </si>
  <si>
    <t>2,000円</t>
  </si>
  <si>
    <t>№</t>
  </si>
  <si>
    <t>×</t>
  </si>
  <si>
    <t>１チーム</t>
  </si>
  <si>
    <t>×</t>
  </si>
  <si>
    <t>チーム</t>
  </si>
  <si>
    <t>×</t>
  </si>
  <si>
    <t>三菱東京UFJ銀行　渋谷支店　普通　4444039</t>
  </si>
  <si>
    <t>銀行振込</t>
  </si>
  <si>
    <t>（どちらかにチェックをつけて下さい）</t>
  </si>
  <si>
    <t>２．参加人数・種目数については該当欄に数字で記入して下さい。</t>
  </si>
  <si>
    <t>１．クラブ名は略称名を記入してください。</t>
  </si>
  <si>
    <t>４．入力後、Ａ４用紙に印刷し、データを保存したＦＤと共に提出してください。 レイアウトはくずれていても構いません。</t>
  </si>
  <si>
    <t>５．数字の入力は正確を期するようお願いします。</t>
  </si>
  <si>
    <t>６．入力欄が不足する場合は『入力欄追加』ボタンをクリックすることで増やすことが出来ます。必要に応じてご利用下さい。</t>
  </si>
  <si>
    <t>クラブ名（略称）</t>
  </si>
  <si>
    <t>郵便振替　（東京　00130-1-5178）</t>
  </si>
  <si>
    <t>第30回　全国ＪＯＣジュニアオリンピックカップ春季水泳競技大会　加盟団体申込集計表</t>
  </si>
  <si>
    <t>撮影許可証</t>
  </si>
  <si>
    <t>追加付添票申込金</t>
  </si>
  <si>
    <t>1枚　1,000円</t>
  </si>
  <si>
    <t>撮影許可証申込金</t>
  </si>
  <si>
    <t>1枚    200円</t>
  </si>
  <si>
    <t>/</t>
  </si>
  <si>
    <t>３．付添票の欄は「無料／有料」の順に記入してください。</t>
  </si>
  <si>
    <r>
      <t>登録団体
番号</t>
    </r>
    <r>
      <rPr>
        <sz val="10"/>
        <rFont val="ＭＳ Ｐゴシック"/>
        <family val="3"/>
      </rPr>
      <t xml:space="preserve">
（５桁）</t>
    </r>
  </si>
  <si>
    <r>
      <t>付添票
(</t>
    </r>
    <r>
      <rPr>
        <sz val="8"/>
        <rFont val="ＭＳ Ｐゴシック"/>
        <family val="3"/>
      </rPr>
      <t>無料/有料)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</si>
</sst>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5" fontId="0" fillId="0" borderId="4" xfId="0" applyNumberFormat="1" applyBorder="1" applyAlignment="1">
      <alignment horizontal="right" vertical="center"/>
    </xf>
    <xf numFmtId="5" fontId="3" fillId="0" borderId="2" xfId="0" applyNumberFormat="1" applyFont="1" applyBorder="1" applyAlignment="1">
      <alignment horizontal="right" vertical="center"/>
    </xf>
    <xf numFmtId="0" fontId="0" fillId="0" borderId="4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 shrinkToFi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right" vertical="center"/>
    </xf>
    <xf numFmtId="5" fontId="0" fillId="0" borderId="2" xfId="0" applyNumberFormat="1" applyBorder="1" applyAlignment="1">
      <alignment vertical="center"/>
    </xf>
    <xf numFmtId="5" fontId="3" fillId="0" borderId="3" xfId="0" applyNumberFormat="1" applyFont="1" applyBorder="1" applyAlignment="1">
      <alignment horizontal="right" vertical="center"/>
    </xf>
    <xf numFmtId="5" fontId="0" fillId="0" borderId="3" xfId="0" applyNumberForma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114300</xdr:colOff>
      <xdr:row>23</xdr:row>
      <xdr:rowOff>123825</xdr:rowOff>
    </xdr:from>
    <xdr:to>
      <xdr:col>18</xdr:col>
      <xdr:colOff>742950</xdr:colOff>
      <xdr:row>24</xdr:row>
      <xdr:rowOff>133350</xdr:rowOff>
    </xdr:to>
    <xdr:pic macro="[0]!行追加作業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6381750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44"/>
  <sheetViews>
    <sheetView tabSelected="1" workbookViewId="0" topLeftCell="A1">
      <pane ySplit="6" topLeftCell="BM7" activePane="bottomLeft" state="frozen"/>
      <selection pane="topLeft" activeCell="A1" sqref="A1"/>
      <selection pane="bottomLeft" activeCell="B7" sqref="B7"/>
    </sheetView>
  </sheetViews>
  <sheetFormatPr defaultColWidth="9.00390625" defaultRowHeight="13.5"/>
  <cols>
    <col min="1" max="1" width="3.375" style="2" customWidth="1"/>
    <col min="2" max="2" width="8.75390625" style="2" customWidth="1"/>
    <col min="3" max="3" width="7.50390625" style="2" customWidth="1"/>
    <col min="4" max="4" width="9.375" style="0" customWidth="1"/>
    <col min="5" max="13" width="4.875" style="0" customWidth="1"/>
    <col min="14" max="14" width="3.75390625" style="0" customWidth="1"/>
    <col min="15" max="15" width="1.875" style="0" customWidth="1"/>
    <col min="16" max="16" width="3.75390625" style="0" customWidth="1"/>
    <col min="17" max="18" width="4.875" style="0" customWidth="1"/>
    <col min="19" max="19" width="10.625" style="0" customWidth="1"/>
  </cols>
  <sheetData>
    <row r="1" spans="1:4" s="1" customFormat="1" ht="19.5" customHeight="1">
      <c r="A1" s="66" t="s">
        <v>0</v>
      </c>
      <c r="B1" s="66"/>
      <c r="C1" s="66"/>
      <c r="D1" s="66"/>
    </row>
    <row r="2" spans="1:19" s="1" customFormat="1" ht="24" customHeight="1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="1" customFormat="1" ht="13.5"/>
    <row r="4" spans="1:19" s="1" customFormat="1" ht="18.75" customHeight="1">
      <c r="A4" s="58" t="s">
        <v>26</v>
      </c>
      <c r="B4" s="44" t="s">
        <v>50</v>
      </c>
      <c r="C4" s="48" t="s">
        <v>40</v>
      </c>
      <c r="D4" s="70"/>
      <c r="E4" s="58" t="s">
        <v>8</v>
      </c>
      <c r="F4" s="58"/>
      <c r="G4" s="58"/>
      <c r="H4" s="58"/>
      <c r="I4" s="58"/>
      <c r="J4" s="58"/>
      <c r="K4" s="58" t="s">
        <v>9</v>
      </c>
      <c r="L4" s="58"/>
      <c r="M4" s="58"/>
      <c r="N4" s="47" t="s">
        <v>51</v>
      </c>
      <c r="O4" s="48"/>
      <c r="P4" s="49"/>
      <c r="Q4" s="75" t="s">
        <v>43</v>
      </c>
      <c r="R4" s="68" t="s">
        <v>4</v>
      </c>
      <c r="S4" s="69" t="s">
        <v>5</v>
      </c>
    </row>
    <row r="5" spans="1:19" s="1" customFormat="1" ht="18.75" customHeight="1">
      <c r="A5" s="58"/>
      <c r="B5" s="45"/>
      <c r="C5" s="66"/>
      <c r="D5" s="71"/>
      <c r="E5" s="58" t="s">
        <v>6</v>
      </c>
      <c r="F5" s="58"/>
      <c r="G5" s="58"/>
      <c r="H5" s="58" t="s">
        <v>7</v>
      </c>
      <c r="I5" s="58"/>
      <c r="J5" s="58"/>
      <c r="K5" s="58"/>
      <c r="L5" s="58"/>
      <c r="M5" s="58"/>
      <c r="N5" s="50"/>
      <c r="O5" s="51"/>
      <c r="P5" s="52"/>
      <c r="Q5" s="76"/>
      <c r="R5" s="68"/>
      <c r="S5" s="69"/>
    </row>
    <row r="6" spans="1:19" s="1" customFormat="1" ht="18.75" customHeight="1">
      <c r="A6" s="58"/>
      <c r="B6" s="46"/>
      <c r="C6" s="72"/>
      <c r="D6" s="73"/>
      <c r="E6" s="3" t="s">
        <v>1</v>
      </c>
      <c r="F6" s="3" t="s">
        <v>2</v>
      </c>
      <c r="G6" s="3" t="s">
        <v>3</v>
      </c>
      <c r="H6" s="3" t="s">
        <v>1</v>
      </c>
      <c r="I6" s="3" t="s">
        <v>2</v>
      </c>
      <c r="J6" s="3" t="s">
        <v>3</v>
      </c>
      <c r="K6" s="3" t="s">
        <v>1</v>
      </c>
      <c r="L6" s="3" t="s">
        <v>2</v>
      </c>
      <c r="M6" s="3" t="s">
        <v>3</v>
      </c>
      <c r="N6" s="53"/>
      <c r="O6" s="54"/>
      <c r="P6" s="55"/>
      <c r="Q6" s="42"/>
      <c r="R6" s="68"/>
      <c r="S6" s="69"/>
    </row>
    <row r="7" spans="1:19" ht="24" customHeight="1">
      <c r="A7" s="27">
        <f>A6+1</f>
        <v>1</v>
      </c>
      <c r="B7" s="40"/>
      <c r="C7" s="56"/>
      <c r="D7" s="57"/>
      <c r="E7" s="26"/>
      <c r="F7" s="26"/>
      <c r="G7" s="27">
        <f>IF(E7="",IF(F7="","",E7+F7),E7+F7)</f>
      </c>
      <c r="H7" s="26"/>
      <c r="I7" s="26"/>
      <c r="J7" s="27">
        <f>IF(H7="",IF(I7="","",H7+I7),H7+I7)</f>
      </c>
      <c r="K7" s="26"/>
      <c r="L7" s="26"/>
      <c r="M7" s="27">
        <f>IF(K7="",IF(L7="","",K7+L7),K7+L7)</f>
      </c>
      <c r="N7" s="37"/>
      <c r="O7" s="33" t="s">
        <v>48</v>
      </c>
      <c r="P7" s="36"/>
      <c r="Q7" s="26"/>
      <c r="R7" s="26"/>
      <c r="S7" s="27">
        <f>IF(G7="",IF(J7="",IF(P7="",IF(Q7="",IF(R7="","",5000*R7),200*Q7+5000*R7),1000*P7+200*Q7+5000*R7),2000*J7+1000*P7+200*Q7+5000*R7),IF(J7="",1000*G7+1000*P7+200*Q7+5000*R7,1000*G7+2000*J7+1000*P7+200*Q7+5000*R7))</f>
      </c>
    </row>
    <row r="8" spans="1:19" ht="24" customHeight="1">
      <c r="A8" s="27">
        <f aca="true" t="shared" si="0" ref="A8:A21">A7+1</f>
        <v>2</v>
      </c>
      <c r="B8" s="40"/>
      <c r="C8" s="74"/>
      <c r="D8" s="57"/>
      <c r="E8" s="26"/>
      <c r="F8" s="26"/>
      <c r="G8" s="27">
        <f aca="true" t="shared" si="1" ref="G8:G22">IF(E8="",IF(F8="","",E8+F8),E8+F8)</f>
      </c>
      <c r="H8" s="26"/>
      <c r="I8" s="26"/>
      <c r="J8" s="27">
        <f aca="true" t="shared" si="2" ref="J8:J22">IF(H8="",IF(I8="","",H8+I8),H8+I8)</f>
      </c>
      <c r="K8" s="26"/>
      <c r="L8" s="26"/>
      <c r="M8" s="27">
        <f aca="true" t="shared" si="3" ref="M8:M21">IF(K8="",IF(L8="","",K8+L8),K8+L8)</f>
      </c>
      <c r="N8" s="37"/>
      <c r="O8" s="33" t="s">
        <v>48</v>
      </c>
      <c r="P8" s="36"/>
      <c r="Q8" s="26"/>
      <c r="R8" s="26"/>
      <c r="S8" s="27">
        <f aca="true" t="shared" si="4" ref="S8:S22">IF(G8="",IF(J8="",IF(P8="",IF(Q8="",IF(R8="","",5000*R8),200*Q8+5000*R8),1000*P8+200*Q8+5000*R8),2000*J8+1000*P8+200*Q8+5000*R8),IF(J8="",1000*G8+1000*P8+200*Q8+5000*R8,1000*G8+2000*J8+1000*P8+200*Q8+5000*R8))</f>
      </c>
    </row>
    <row r="9" spans="1:19" ht="24" customHeight="1">
      <c r="A9" s="27">
        <f t="shared" si="0"/>
        <v>3</v>
      </c>
      <c r="B9" s="40"/>
      <c r="C9" s="74"/>
      <c r="D9" s="57"/>
      <c r="E9" s="26"/>
      <c r="F9" s="26"/>
      <c r="G9" s="27">
        <f t="shared" si="1"/>
      </c>
      <c r="H9" s="26"/>
      <c r="I9" s="26"/>
      <c r="J9" s="27">
        <f t="shared" si="2"/>
      </c>
      <c r="K9" s="26"/>
      <c r="L9" s="26"/>
      <c r="M9" s="27">
        <f t="shared" si="3"/>
      </c>
      <c r="N9" s="37"/>
      <c r="O9" s="33" t="s">
        <v>48</v>
      </c>
      <c r="P9" s="36"/>
      <c r="Q9" s="26"/>
      <c r="R9" s="26"/>
      <c r="S9" s="27">
        <f t="shared" si="4"/>
      </c>
    </row>
    <row r="10" spans="1:19" ht="24" customHeight="1">
      <c r="A10" s="27">
        <f t="shared" si="0"/>
        <v>4</v>
      </c>
      <c r="B10" s="40"/>
      <c r="C10" s="74"/>
      <c r="D10" s="57"/>
      <c r="E10" s="26"/>
      <c r="F10" s="26"/>
      <c r="G10" s="27">
        <f t="shared" si="1"/>
      </c>
      <c r="H10" s="26"/>
      <c r="I10" s="26"/>
      <c r="J10" s="27">
        <f t="shared" si="2"/>
      </c>
      <c r="K10" s="26"/>
      <c r="L10" s="26"/>
      <c r="M10" s="27">
        <f t="shared" si="3"/>
      </c>
      <c r="N10" s="37"/>
      <c r="O10" s="33" t="s">
        <v>48</v>
      </c>
      <c r="P10" s="36"/>
      <c r="Q10" s="26"/>
      <c r="R10" s="26"/>
      <c r="S10" s="27">
        <f t="shared" si="4"/>
      </c>
    </row>
    <row r="11" spans="1:19" ht="24" customHeight="1">
      <c r="A11" s="27">
        <f t="shared" si="0"/>
        <v>5</v>
      </c>
      <c r="B11" s="40"/>
      <c r="C11" s="56"/>
      <c r="D11" s="57"/>
      <c r="E11" s="26"/>
      <c r="F11" s="26"/>
      <c r="G11" s="27">
        <f t="shared" si="1"/>
      </c>
      <c r="H11" s="26"/>
      <c r="I11" s="26"/>
      <c r="J11" s="27">
        <f t="shared" si="2"/>
      </c>
      <c r="K11" s="26"/>
      <c r="L11" s="26"/>
      <c r="M11" s="27">
        <f t="shared" si="3"/>
      </c>
      <c r="N11" s="37"/>
      <c r="O11" s="33" t="s">
        <v>48</v>
      </c>
      <c r="P11" s="36"/>
      <c r="Q11" s="26"/>
      <c r="R11" s="26"/>
      <c r="S11" s="27">
        <f t="shared" si="4"/>
      </c>
    </row>
    <row r="12" spans="1:19" ht="24" customHeight="1">
      <c r="A12" s="27">
        <f t="shared" si="0"/>
        <v>6</v>
      </c>
      <c r="B12" s="40"/>
      <c r="C12" s="56"/>
      <c r="D12" s="57"/>
      <c r="E12" s="26"/>
      <c r="F12" s="26"/>
      <c r="G12" s="27">
        <f t="shared" si="1"/>
      </c>
      <c r="H12" s="26"/>
      <c r="I12" s="26"/>
      <c r="J12" s="27">
        <f t="shared" si="2"/>
      </c>
      <c r="K12" s="26"/>
      <c r="L12" s="26"/>
      <c r="M12" s="27">
        <f t="shared" si="3"/>
      </c>
      <c r="N12" s="37"/>
      <c r="O12" s="33" t="s">
        <v>48</v>
      </c>
      <c r="P12" s="36"/>
      <c r="Q12" s="26"/>
      <c r="R12" s="26"/>
      <c r="S12" s="27">
        <f t="shared" si="4"/>
      </c>
    </row>
    <row r="13" spans="1:19" ht="24" customHeight="1">
      <c r="A13" s="27">
        <f t="shared" si="0"/>
        <v>7</v>
      </c>
      <c r="B13" s="40"/>
      <c r="C13" s="56"/>
      <c r="D13" s="57"/>
      <c r="E13" s="26"/>
      <c r="F13" s="26"/>
      <c r="G13" s="27">
        <f t="shared" si="1"/>
      </c>
      <c r="H13" s="26"/>
      <c r="I13" s="26"/>
      <c r="J13" s="27">
        <f t="shared" si="2"/>
      </c>
      <c r="K13" s="26"/>
      <c r="L13" s="26"/>
      <c r="M13" s="27">
        <f t="shared" si="3"/>
      </c>
      <c r="N13" s="37"/>
      <c r="O13" s="33" t="s">
        <v>48</v>
      </c>
      <c r="P13" s="36"/>
      <c r="Q13" s="26"/>
      <c r="R13" s="26"/>
      <c r="S13" s="27">
        <f t="shared" si="4"/>
      </c>
    </row>
    <row r="14" spans="1:19" ht="24" customHeight="1">
      <c r="A14" s="27">
        <f t="shared" si="0"/>
        <v>8</v>
      </c>
      <c r="B14" s="40"/>
      <c r="C14" s="56"/>
      <c r="D14" s="57"/>
      <c r="E14" s="26"/>
      <c r="F14" s="26"/>
      <c r="G14" s="27">
        <f t="shared" si="1"/>
      </c>
      <c r="H14" s="26"/>
      <c r="I14" s="26"/>
      <c r="J14" s="27">
        <f t="shared" si="2"/>
      </c>
      <c r="K14" s="26"/>
      <c r="L14" s="26"/>
      <c r="M14" s="27">
        <f t="shared" si="3"/>
      </c>
      <c r="N14" s="37"/>
      <c r="O14" s="33" t="s">
        <v>48</v>
      </c>
      <c r="P14" s="36"/>
      <c r="Q14" s="26"/>
      <c r="R14" s="26"/>
      <c r="S14" s="27">
        <f t="shared" si="4"/>
      </c>
    </row>
    <row r="15" spans="1:19" ht="24" customHeight="1">
      <c r="A15" s="27">
        <f t="shared" si="0"/>
        <v>9</v>
      </c>
      <c r="B15" s="40"/>
      <c r="C15" s="56"/>
      <c r="D15" s="57"/>
      <c r="E15" s="26"/>
      <c r="F15" s="26"/>
      <c r="G15" s="27">
        <f t="shared" si="1"/>
      </c>
      <c r="H15" s="26"/>
      <c r="I15" s="26"/>
      <c r="J15" s="27">
        <f t="shared" si="2"/>
      </c>
      <c r="K15" s="26"/>
      <c r="L15" s="26"/>
      <c r="M15" s="27">
        <f t="shared" si="3"/>
      </c>
      <c r="N15" s="37"/>
      <c r="O15" s="33" t="s">
        <v>48</v>
      </c>
      <c r="P15" s="36"/>
      <c r="Q15" s="26"/>
      <c r="R15" s="26"/>
      <c r="S15" s="27">
        <f t="shared" si="4"/>
      </c>
    </row>
    <row r="16" spans="1:19" ht="24" customHeight="1">
      <c r="A16" s="27">
        <f t="shared" si="0"/>
        <v>10</v>
      </c>
      <c r="B16" s="40"/>
      <c r="C16" s="56"/>
      <c r="D16" s="57"/>
      <c r="E16" s="26"/>
      <c r="F16" s="26"/>
      <c r="G16" s="27">
        <f t="shared" si="1"/>
      </c>
      <c r="H16" s="26"/>
      <c r="I16" s="26"/>
      <c r="J16" s="27">
        <f t="shared" si="2"/>
      </c>
      <c r="K16" s="26"/>
      <c r="L16" s="26"/>
      <c r="M16" s="27">
        <f t="shared" si="3"/>
      </c>
      <c r="N16" s="37"/>
      <c r="O16" s="33" t="s">
        <v>48</v>
      </c>
      <c r="P16" s="36"/>
      <c r="Q16" s="26"/>
      <c r="R16" s="26"/>
      <c r="S16" s="27">
        <f t="shared" si="4"/>
      </c>
    </row>
    <row r="17" spans="1:19" ht="24" customHeight="1">
      <c r="A17" s="27">
        <f t="shared" si="0"/>
        <v>11</v>
      </c>
      <c r="B17" s="40"/>
      <c r="C17" s="56"/>
      <c r="D17" s="57"/>
      <c r="E17" s="26"/>
      <c r="F17" s="26"/>
      <c r="G17" s="27">
        <f t="shared" si="1"/>
      </c>
      <c r="H17" s="26"/>
      <c r="I17" s="26"/>
      <c r="J17" s="27">
        <f t="shared" si="2"/>
      </c>
      <c r="K17" s="26"/>
      <c r="L17" s="26"/>
      <c r="M17" s="27">
        <f t="shared" si="3"/>
      </c>
      <c r="N17" s="37"/>
      <c r="O17" s="33" t="s">
        <v>48</v>
      </c>
      <c r="P17" s="36"/>
      <c r="Q17" s="26"/>
      <c r="R17" s="26"/>
      <c r="S17" s="27">
        <f t="shared" si="4"/>
      </c>
    </row>
    <row r="18" spans="1:19" ht="24" customHeight="1">
      <c r="A18" s="27">
        <f t="shared" si="0"/>
        <v>12</v>
      </c>
      <c r="B18" s="40"/>
      <c r="C18" s="56"/>
      <c r="D18" s="57"/>
      <c r="E18" s="26"/>
      <c r="F18" s="26"/>
      <c r="G18" s="27">
        <f t="shared" si="1"/>
      </c>
      <c r="H18" s="26"/>
      <c r="I18" s="26"/>
      <c r="J18" s="27">
        <f t="shared" si="2"/>
      </c>
      <c r="K18" s="26"/>
      <c r="L18" s="26"/>
      <c r="M18" s="27">
        <f t="shared" si="3"/>
      </c>
      <c r="N18" s="37"/>
      <c r="O18" s="33" t="s">
        <v>48</v>
      </c>
      <c r="P18" s="36"/>
      <c r="Q18" s="26"/>
      <c r="R18" s="26"/>
      <c r="S18" s="27">
        <f t="shared" si="4"/>
      </c>
    </row>
    <row r="19" spans="1:19" ht="24" customHeight="1">
      <c r="A19" s="27">
        <f t="shared" si="0"/>
        <v>13</v>
      </c>
      <c r="B19" s="40"/>
      <c r="C19" s="56"/>
      <c r="D19" s="57"/>
      <c r="E19" s="26"/>
      <c r="F19" s="26"/>
      <c r="G19" s="27">
        <f t="shared" si="1"/>
      </c>
      <c r="H19" s="26"/>
      <c r="I19" s="26"/>
      <c r="J19" s="27">
        <f t="shared" si="2"/>
      </c>
      <c r="K19" s="26"/>
      <c r="L19" s="26"/>
      <c r="M19" s="27">
        <f t="shared" si="3"/>
      </c>
      <c r="N19" s="37"/>
      <c r="O19" s="33" t="s">
        <v>48</v>
      </c>
      <c r="P19" s="36"/>
      <c r="Q19" s="26"/>
      <c r="R19" s="26"/>
      <c r="S19" s="27">
        <f t="shared" si="4"/>
      </c>
    </row>
    <row r="20" spans="1:19" ht="24" customHeight="1">
      <c r="A20" s="27">
        <f t="shared" si="0"/>
        <v>14</v>
      </c>
      <c r="B20" s="40"/>
      <c r="C20" s="56"/>
      <c r="D20" s="57"/>
      <c r="E20" s="26"/>
      <c r="F20" s="26"/>
      <c r="G20" s="27">
        <f t="shared" si="1"/>
      </c>
      <c r="H20" s="26"/>
      <c r="I20" s="26"/>
      <c r="J20" s="27">
        <f t="shared" si="2"/>
      </c>
      <c r="K20" s="26"/>
      <c r="L20" s="26"/>
      <c r="M20" s="27">
        <f t="shared" si="3"/>
      </c>
      <c r="N20" s="37"/>
      <c r="O20" s="33" t="s">
        <v>48</v>
      </c>
      <c r="P20" s="36"/>
      <c r="Q20" s="26"/>
      <c r="R20" s="26"/>
      <c r="S20" s="27">
        <f t="shared" si="4"/>
      </c>
    </row>
    <row r="21" spans="1:19" ht="24" customHeight="1">
      <c r="A21" s="27">
        <f t="shared" si="0"/>
        <v>15</v>
      </c>
      <c r="B21" s="40"/>
      <c r="C21" s="56"/>
      <c r="D21" s="57"/>
      <c r="E21" s="26"/>
      <c r="F21" s="26"/>
      <c r="G21" s="27">
        <f t="shared" si="1"/>
      </c>
      <c r="H21" s="26"/>
      <c r="I21" s="26"/>
      <c r="J21" s="27">
        <f t="shared" si="2"/>
      </c>
      <c r="K21" s="26"/>
      <c r="L21" s="26"/>
      <c r="M21" s="27">
        <f t="shared" si="3"/>
      </c>
      <c r="N21" s="37"/>
      <c r="O21" s="33" t="s">
        <v>48</v>
      </c>
      <c r="P21" s="36"/>
      <c r="Q21" s="26"/>
      <c r="R21" s="26"/>
      <c r="S21" s="27">
        <f t="shared" si="4"/>
      </c>
    </row>
    <row r="22" spans="1:19" ht="1.5" customHeight="1">
      <c r="A22" s="23"/>
      <c r="B22" s="41"/>
      <c r="C22" s="24"/>
      <c r="D22" s="25"/>
      <c r="E22" s="23"/>
      <c r="F22" s="23"/>
      <c r="G22" s="27">
        <f t="shared" si="1"/>
      </c>
      <c r="H22" s="23"/>
      <c r="I22" s="23"/>
      <c r="J22" s="27">
        <f t="shared" si="2"/>
      </c>
      <c r="K22" s="23"/>
      <c r="L22" s="23"/>
      <c r="M22" s="27">
        <f>IF(K22="",IF(L22="","",K22+L22),K22+L22)</f>
      </c>
      <c r="N22" s="32"/>
      <c r="O22" s="33"/>
      <c r="P22" s="34"/>
      <c r="Q22" s="31"/>
      <c r="R22" s="23"/>
      <c r="S22" s="27">
        <f t="shared" si="4"/>
      </c>
    </row>
    <row r="23" spans="1:19" ht="18" customHeight="1">
      <c r="A23" s="64" t="s">
        <v>10</v>
      </c>
      <c r="B23" s="64"/>
      <c r="C23" s="64"/>
      <c r="D23" s="64"/>
      <c r="E23" s="23">
        <f>SUM(E7:E22)</f>
        <v>0</v>
      </c>
      <c r="F23" s="23">
        <f aca="true" t="shared" si="5" ref="F23:R23">SUM(F7:F22)</f>
        <v>0</v>
      </c>
      <c r="G23" s="23">
        <f t="shared" si="5"/>
        <v>0</v>
      </c>
      <c r="H23" s="23">
        <f t="shared" si="5"/>
        <v>0</v>
      </c>
      <c r="I23" s="23">
        <f t="shared" si="5"/>
        <v>0</v>
      </c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38">
        <f t="shared" si="5"/>
        <v>0</v>
      </c>
      <c r="O23" s="35" t="s">
        <v>48</v>
      </c>
      <c r="P23" s="39">
        <f t="shared" si="5"/>
        <v>0</v>
      </c>
      <c r="Q23" s="23">
        <f t="shared" si="5"/>
        <v>0</v>
      </c>
      <c r="R23" s="23">
        <f t="shared" si="5"/>
        <v>0</v>
      </c>
      <c r="S23" s="29">
        <f>SUM(S7:S22)</f>
        <v>0</v>
      </c>
    </row>
    <row r="24" spans="1:19" ht="18" customHeight="1">
      <c r="A24" s="1"/>
      <c r="B24" s="65"/>
      <c r="C24" s="65"/>
      <c r="D24" s="6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4" customFormat="1" ht="18" customHeight="1">
      <c r="A25" s="5"/>
      <c r="B25" s="63" t="s">
        <v>36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4" customFormat="1" ht="18" customHeight="1">
      <c r="A26" s="5"/>
      <c r="B26" s="63" t="s">
        <v>35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4" customFormat="1" ht="18" customHeight="1">
      <c r="A27" s="5"/>
      <c r="B27" s="63" t="s">
        <v>49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4" customFormat="1" ht="18" customHeight="1">
      <c r="A28" s="5"/>
      <c r="B28" s="63" t="s">
        <v>37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4" customFormat="1" ht="18" customHeight="1">
      <c r="A29" s="5"/>
      <c r="B29" s="63" t="s">
        <v>38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4" customFormat="1" ht="18" customHeight="1">
      <c r="A30" s="5"/>
      <c r="B30" s="43" t="s">
        <v>39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s="4" customFormat="1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4" customFormat="1" ht="13.5">
      <c r="A32" s="6" t="s">
        <v>1</v>
      </c>
      <c r="B32" s="7"/>
      <c r="C32" s="6" t="s">
        <v>11</v>
      </c>
      <c r="D32" s="8" t="s">
        <v>24</v>
      </c>
      <c r="E32" s="9" t="s">
        <v>27</v>
      </c>
      <c r="F32" s="6">
        <f>E23</f>
        <v>0</v>
      </c>
      <c r="G32" s="6" t="s">
        <v>15</v>
      </c>
      <c r="H32" s="59">
        <f>1000*F32</f>
        <v>0</v>
      </c>
      <c r="I32" s="60"/>
      <c r="J32" s="9" t="s">
        <v>17</v>
      </c>
      <c r="K32" s="10"/>
      <c r="L32" s="6" t="s">
        <v>18</v>
      </c>
      <c r="M32" s="6"/>
      <c r="N32" s="6"/>
      <c r="O32" s="6"/>
      <c r="P32" s="6"/>
      <c r="Q32" s="6"/>
      <c r="R32" s="6"/>
      <c r="S32" s="30" t="str">
        <f>"\"&amp;SUM(H32:I38)&amp;"円"</f>
        <v>\0円</v>
      </c>
    </row>
    <row r="33" spans="1:19" s="4" customFormat="1" ht="15" customHeight="1">
      <c r="A33" s="11"/>
      <c r="B33" s="11"/>
      <c r="C33" s="11" t="s">
        <v>28</v>
      </c>
      <c r="D33" s="12" t="s">
        <v>25</v>
      </c>
      <c r="E33" s="13" t="s">
        <v>29</v>
      </c>
      <c r="F33" s="11">
        <f>H23</f>
        <v>0</v>
      </c>
      <c r="G33" s="11" t="s">
        <v>30</v>
      </c>
      <c r="H33" s="61">
        <f>2000*F33</f>
        <v>0</v>
      </c>
      <c r="I33" s="62"/>
      <c r="J33" s="13" t="s">
        <v>17</v>
      </c>
      <c r="K33" s="10"/>
      <c r="L33" s="10"/>
      <c r="M33" s="10"/>
      <c r="N33" s="10"/>
      <c r="O33" s="10"/>
      <c r="P33" s="10"/>
      <c r="Q33" s="10"/>
      <c r="R33" s="10"/>
      <c r="S33" s="14"/>
    </row>
    <row r="34" spans="1:19" s="4" customFormat="1" ht="15" customHeight="1">
      <c r="A34" s="11" t="s">
        <v>2</v>
      </c>
      <c r="B34" s="11"/>
      <c r="C34" s="11" t="s">
        <v>11</v>
      </c>
      <c r="D34" s="12" t="s">
        <v>13</v>
      </c>
      <c r="E34" s="13" t="s">
        <v>29</v>
      </c>
      <c r="F34" s="11">
        <f>F23</f>
        <v>0</v>
      </c>
      <c r="G34" s="11" t="s">
        <v>15</v>
      </c>
      <c r="H34" s="61">
        <f>1000*F34</f>
        <v>0</v>
      </c>
      <c r="I34" s="62"/>
      <c r="J34" s="13" t="s">
        <v>17</v>
      </c>
      <c r="K34" s="10"/>
      <c r="L34" s="6" t="s">
        <v>19</v>
      </c>
      <c r="M34" s="6"/>
      <c r="N34" s="21"/>
      <c r="O34" s="6"/>
      <c r="P34" s="6"/>
      <c r="Q34" s="6"/>
      <c r="R34" s="21"/>
      <c r="S34" s="8"/>
    </row>
    <row r="35" spans="1:19" ht="15" customHeight="1">
      <c r="A35" s="11"/>
      <c r="B35" s="11"/>
      <c r="C35" s="11" t="s">
        <v>28</v>
      </c>
      <c r="D35" s="12" t="s">
        <v>25</v>
      </c>
      <c r="E35" s="13" t="s">
        <v>29</v>
      </c>
      <c r="F35" s="11">
        <f>I23</f>
        <v>0</v>
      </c>
      <c r="G35" s="11" t="s">
        <v>30</v>
      </c>
      <c r="H35" s="61">
        <f>2000*F35</f>
        <v>0</v>
      </c>
      <c r="I35" s="62"/>
      <c r="J35" s="13" t="s">
        <v>17</v>
      </c>
      <c r="K35" s="10"/>
      <c r="L35" s="11" t="s">
        <v>20</v>
      </c>
      <c r="M35" s="11"/>
      <c r="N35" s="22"/>
      <c r="O35" s="11"/>
      <c r="P35" s="11"/>
      <c r="Q35" s="11"/>
      <c r="R35" s="22"/>
      <c r="S35" s="12"/>
    </row>
    <row r="36" spans="1:19" ht="15" customHeight="1">
      <c r="A36" s="11" t="s">
        <v>44</v>
      </c>
      <c r="B36" s="15"/>
      <c r="C36" s="11"/>
      <c r="D36" s="12" t="s">
        <v>45</v>
      </c>
      <c r="E36" s="13" t="s">
        <v>31</v>
      </c>
      <c r="F36" s="11">
        <f>P23</f>
        <v>0</v>
      </c>
      <c r="G36" s="11" t="s">
        <v>16</v>
      </c>
      <c r="H36" s="61">
        <f>1000*F36</f>
        <v>0</v>
      </c>
      <c r="I36" s="62"/>
      <c r="J36" s="13" t="s">
        <v>17</v>
      </c>
      <c r="K36" s="10"/>
      <c r="L36" s="11" t="s">
        <v>21</v>
      </c>
      <c r="M36" s="11"/>
      <c r="N36" s="22"/>
      <c r="O36" s="11"/>
      <c r="P36" s="11"/>
      <c r="Q36" s="11"/>
      <c r="R36" s="22"/>
      <c r="S36" s="12"/>
    </row>
    <row r="37" spans="1:19" ht="15" customHeight="1">
      <c r="A37" s="11" t="s">
        <v>46</v>
      </c>
      <c r="B37" s="15"/>
      <c r="C37" s="11"/>
      <c r="D37" s="12" t="s">
        <v>47</v>
      </c>
      <c r="E37" s="13" t="s">
        <v>31</v>
      </c>
      <c r="F37" s="11">
        <f>Q23</f>
        <v>0</v>
      </c>
      <c r="G37" s="11" t="s">
        <v>16</v>
      </c>
      <c r="H37" s="61">
        <f>200*F37</f>
        <v>0</v>
      </c>
      <c r="I37" s="62"/>
      <c r="J37" s="13" t="s">
        <v>17</v>
      </c>
      <c r="K37" s="10"/>
      <c r="L37" s="11" t="s">
        <v>22</v>
      </c>
      <c r="M37" s="11"/>
      <c r="N37" s="22"/>
      <c r="O37" s="11"/>
      <c r="P37" s="11"/>
      <c r="Q37" s="11"/>
      <c r="R37" s="22"/>
      <c r="S37" s="12"/>
    </row>
    <row r="38" spans="1:19" ht="13.5">
      <c r="A38" s="11" t="s">
        <v>12</v>
      </c>
      <c r="B38" s="15"/>
      <c r="C38" s="11"/>
      <c r="D38" s="12" t="s">
        <v>14</v>
      </c>
      <c r="E38" s="13" t="s">
        <v>31</v>
      </c>
      <c r="F38" s="11">
        <f>R23</f>
        <v>0</v>
      </c>
      <c r="G38" s="11" t="s">
        <v>16</v>
      </c>
      <c r="H38" s="61">
        <f>5000*F38</f>
        <v>0</v>
      </c>
      <c r="I38" s="62"/>
      <c r="J38" s="13" t="s">
        <v>17</v>
      </c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3.5">
      <c r="A40" s="16"/>
      <c r="B40" s="4"/>
      <c r="C40" s="4"/>
      <c r="D40" s="4"/>
      <c r="E40" s="10"/>
      <c r="F40" s="10"/>
      <c r="G40" s="28"/>
      <c r="H40" s="17" t="s">
        <v>33</v>
      </c>
      <c r="I40" s="10"/>
      <c r="J40" s="10" t="s">
        <v>32</v>
      </c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3.5">
      <c r="A41" s="16"/>
      <c r="B41" s="10" t="s">
        <v>23</v>
      </c>
      <c r="C41" s="10"/>
      <c r="D41" s="10"/>
      <c r="E41" s="10"/>
      <c r="F41" s="10"/>
      <c r="G41" s="14"/>
      <c r="H41" s="10"/>
      <c r="I41" s="10"/>
      <c r="J41" s="10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3.5">
      <c r="A42" s="18"/>
      <c r="B42" s="10"/>
      <c r="C42" s="10" t="s">
        <v>34</v>
      </c>
      <c r="E42" s="18"/>
      <c r="F42" s="18"/>
      <c r="G42" s="28"/>
      <c r="H42" s="17" t="s">
        <v>41</v>
      </c>
      <c r="I42" s="17"/>
      <c r="J42" s="17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3.5">
      <c r="A43" s="18"/>
      <c r="E43" s="18"/>
      <c r="F43" s="18"/>
      <c r="G43" s="17"/>
      <c r="H43" s="18"/>
      <c r="I43" s="18"/>
      <c r="J43" s="18"/>
      <c r="K43" s="20"/>
      <c r="L43" s="20"/>
      <c r="M43" s="20"/>
      <c r="N43" s="20"/>
      <c r="O43" s="20"/>
      <c r="P43" s="20"/>
      <c r="Q43" s="20"/>
      <c r="R43" s="20"/>
      <c r="S43" s="20"/>
    </row>
    <row r="44" spans="1:10" ht="13.5">
      <c r="A44" s="19"/>
      <c r="B44" s="19"/>
      <c r="C44" s="19"/>
      <c r="D44" s="20"/>
      <c r="E44" s="20"/>
      <c r="F44" s="20"/>
      <c r="G44" s="17"/>
      <c r="H44" s="20"/>
      <c r="I44" s="20"/>
      <c r="J44" s="20"/>
    </row>
  </sheetData>
  <sheetProtection sheet="1" objects="1" scenarios="1"/>
  <mergeCells count="43">
    <mergeCell ref="Q4:Q6"/>
    <mergeCell ref="H37:I37"/>
    <mergeCell ref="H36:I36"/>
    <mergeCell ref="H34:I34"/>
    <mergeCell ref="H35:I35"/>
    <mergeCell ref="B28:S28"/>
    <mergeCell ref="C21:D21"/>
    <mergeCell ref="B30:S30"/>
    <mergeCell ref="H5:J5"/>
    <mergeCell ref="B4:B6"/>
    <mergeCell ref="C4:D6"/>
    <mergeCell ref="C15:D15"/>
    <mergeCell ref="C10:D10"/>
    <mergeCell ref="C9:D9"/>
    <mergeCell ref="C8:D8"/>
    <mergeCell ref="H38:I38"/>
    <mergeCell ref="A1:D1"/>
    <mergeCell ref="A2:S2"/>
    <mergeCell ref="A4:A6"/>
    <mergeCell ref="E4:J4"/>
    <mergeCell ref="K4:M5"/>
    <mergeCell ref="R4:R6"/>
    <mergeCell ref="S4:S6"/>
    <mergeCell ref="C17:D17"/>
    <mergeCell ref="C16:D16"/>
    <mergeCell ref="H32:I32"/>
    <mergeCell ref="H33:I33"/>
    <mergeCell ref="B29:S29"/>
    <mergeCell ref="A23:D23"/>
    <mergeCell ref="B25:S25"/>
    <mergeCell ref="B26:S26"/>
    <mergeCell ref="B27:S27"/>
    <mergeCell ref="B24:D24"/>
    <mergeCell ref="N4:P6"/>
    <mergeCell ref="C11:D11"/>
    <mergeCell ref="C20:D20"/>
    <mergeCell ref="C14:D14"/>
    <mergeCell ref="C13:D13"/>
    <mergeCell ref="C12:D12"/>
    <mergeCell ref="E5:G5"/>
    <mergeCell ref="C19:D19"/>
    <mergeCell ref="C18:D18"/>
    <mergeCell ref="C7:D7"/>
  </mergeCells>
  <dataValidations count="3">
    <dataValidation errorStyle="information" type="textLength" operator="equal" allowBlank="1" showInputMessage="1" showErrorMessage="1" errorTitle="桁数が違います" error="登録団体番号は半角数字5桁となっています。&#10;内容をご確認ください。" imeMode="off" sqref="B7:B22">
      <formula1>5</formula1>
    </dataValidation>
    <dataValidation allowBlank="1" showInputMessage="1" showErrorMessage="1" imeMode="hiragana" sqref="C7:D22"/>
    <dataValidation allowBlank="1" showInputMessage="1" showErrorMessage="1" imeMode="off" sqref="E7:F22 H7:I22 K7:L22 N7:R22"/>
  </dataValidations>
  <printOptions/>
  <pageMargins left="0.21" right="0.17" top="0.52" bottom="0.79" header="0.512" footer="0.51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 東京ドーム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業務システム室</dc:creator>
  <cp:keywords/>
  <dc:description/>
  <cp:lastModifiedBy>佐藤　明</cp:lastModifiedBy>
  <cp:lastPrinted>2008-02-28T00:24:00Z</cp:lastPrinted>
  <dcterms:created xsi:type="dcterms:W3CDTF">2002-05-13T07:19:46Z</dcterms:created>
  <dcterms:modified xsi:type="dcterms:W3CDTF">2008-02-28T00:24:08Z</dcterms:modified>
  <cp:category/>
  <cp:version/>
  <cp:contentType/>
  <cp:contentStatus/>
</cp:coreProperties>
</file>